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ИЛОСЕРДИЕ\МЕДЦЕНТР\MILOSERDIE.RU\ПРОСЬБЫ\ЦЕНТР РЕАБИЛИТАЦИИ ДЕТЕЙ С ДЦП\Декабрь 2017\Огай Кирилл\"/>
    </mc:Choice>
  </mc:AlternateContent>
  <bookViews>
    <workbookView xWindow="0" yWindow="0" windowWidth="15345" windowHeight="4455"/>
  </bookViews>
  <sheets>
    <sheet name="Огай К." sheetId="1" r:id="rId1"/>
  </sheets>
  <calcPr calcId="162913"/>
</workbook>
</file>

<file path=xl/calcChain.xml><?xml version="1.0" encoding="utf-8"?>
<calcChain xmlns="http://schemas.openxmlformats.org/spreadsheetml/2006/main">
  <c r="D54" i="1" l="1"/>
  <c r="D53" i="1"/>
  <c r="D51" i="1"/>
  <c r="D50" i="1"/>
  <c r="D49" i="1"/>
  <c r="D47" i="1"/>
  <c r="D46" i="1"/>
  <c r="D45" i="1"/>
  <c r="D44" i="1"/>
  <c r="D42" i="1"/>
  <c r="D41" i="1"/>
  <c r="D40" i="1"/>
  <c r="D39" i="1"/>
  <c r="D38" i="1"/>
  <c r="D37" i="1"/>
  <c r="D36" i="1"/>
  <c r="D35" i="1"/>
  <c r="D34" i="1"/>
  <c r="D33" i="1"/>
  <c r="D32" i="1"/>
  <c r="D29" i="1"/>
  <c r="D28" i="1"/>
  <c r="D27" i="1"/>
  <c r="D26" i="1"/>
  <c r="D25" i="1"/>
  <c r="D21" i="1"/>
  <c r="D20" i="1"/>
  <c r="D19" i="1"/>
  <c r="D18" i="1"/>
  <c r="D17" i="1"/>
  <c r="D16" i="1"/>
  <c r="D13" i="1"/>
  <c r="D12" i="1"/>
  <c r="D11" i="1"/>
  <c r="D10" i="1"/>
  <c r="D9" i="1"/>
  <c r="D8" i="1"/>
  <c r="D7" i="1"/>
  <c r="D4" i="1"/>
  <c r="D55" i="1" s="1"/>
</calcChain>
</file>

<file path=xl/sharedStrings.xml><?xml version="1.0" encoding="utf-8"?>
<sst xmlns="http://schemas.openxmlformats.org/spreadsheetml/2006/main" count="59" uniqueCount="59">
  <si>
    <t>Приложение №1 к акту от 08 ноября 2017 г.
Отчет о проведении комплексной реабилитации 
 Договор №53Б от 02.10.2017 г.
Огай Кирилл Витальевич</t>
  </si>
  <si>
    <t>Наименование услуги</t>
  </si>
  <si>
    <t>Кол-во</t>
  </si>
  <si>
    <t>Цена (руб.)</t>
  </si>
  <si>
    <t>Сумма    (руб.)</t>
  </si>
  <si>
    <t xml:space="preserve">СОЦИАЛЬНО-БЫТОВАЯ АДАПТАЦИЯ </t>
  </si>
  <si>
    <t>Занятия по социально-бытовой адаптации индивидуальные (обучение навыкам самообслуживания и бытовым навыкам) и групповые  (обучение навыкам коммуникации со сверстниками, развитие игровой деятельности в группе), занятия изобразительной деятельностью и лепкой.</t>
  </si>
  <si>
    <t xml:space="preserve">СОЦИАЛЬНО-ПЕДАГОГИЧЕСКАЯ РЕАБИЛИТАЦИЯ  (ЛОГОПЕДИЧЕСКАЯ РЕАБИЛИТАЦИЯ)                                                                                                      </t>
  </si>
  <si>
    <t>Занятие с логопедом, может включать в себя по показаниям:</t>
  </si>
  <si>
    <t>логопедическую диагностику и постановку логопедического диагноза</t>
  </si>
  <si>
    <t xml:space="preserve">коррекцию нарушений глотания </t>
  </si>
  <si>
    <r>
      <t xml:space="preserve">логопедический массаж, </t>
    </r>
    <r>
      <rPr>
        <sz val="12"/>
        <color theme="1"/>
        <rFont val="Times New Roman"/>
        <family val="1"/>
        <charset val="204"/>
      </rPr>
      <t>(ручной, зондовый, точечный, перекрестный точечный)</t>
    </r>
  </si>
  <si>
    <t xml:space="preserve">артикуляционную гимнастику </t>
  </si>
  <si>
    <t>дыхательную гимнастику и голосовые упражнения</t>
  </si>
  <si>
    <t>работу над звукопроизношением</t>
  </si>
  <si>
    <t>развитие речи на уровне слова, фразы</t>
  </si>
  <si>
    <t>обучение использованию невербальных систем коммуникации</t>
  </si>
  <si>
    <t>СОЦИАЛЬНО-ПСИХОЛОГИЧЕСКАЯ РЕАБИЛИТАЦИЯ</t>
  </si>
  <si>
    <t>Психологическая диагностика ребёнка и родителя</t>
  </si>
  <si>
    <t>Консультирование родителей по вопросам воспитания ребёнка с особенностями развития</t>
  </si>
  <si>
    <t xml:space="preserve">Психолого-педагогическая коррекция </t>
  </si>
  <si>
    <t>Психологическая коррекция  эмоционально-волевых, коммуникативно-поведенческих и личностных нарушений, выявленных у ребенка</t>
  </si>
  <si>
    <t xml:space="preserve">Консультирование родителей по вопросам организации развивающей среды, стимулирующей познавательное и эмоциональное развитие ребёнка, в домашних условиях </t>
  </si>
  <si>
    <t xml:space="preserve">Консультирование по подбору методик самостоятельных развивающих занятий с ребенком-инвалидом на дому </t>
  </si>
  <si>
    <t>МЕДИЦИНСКАЯ РЕАБИЛИТАЦИЯ</t>
  </si>
  <si>
    <t xml:space="preserve">ДИНАМИЧЕСКОЕ НАБЛЮДЕНИЕ </t>
  </si>
  <si>
    <t>консультации врачей (педиатра, невролога, реабилитолога, врача ЛФК, физиотерапевта, рефлексотерапевта)</t>
  </si>
  <si>
    <t>Консультация педиатра</t>
  </si>
  <si>
    <t>Консультация невролога</t>
  </si>
  <si>
    <t>Консультация врача ЛФК</t>
  </si>
  <si>
    <t>Консультация физиотерапевта</t>
  </si>
  <si>
    <t>Консультирование родителей по прогнозу течения заболевания; информирование о существующих способах профилактики развития осложнений, роли родителей в этом процессе, помощь в выборе конкретных способов профилактики, необходимых инвалиду, консультирование по вопросам их применения</t>
  </si>
  <si>
    <t xml:space="preserve">ВОССТАНОВИТЕЛЬНАЯ ТЕРАПИЯ        </t>
  </si>
  <si>
    <t>Физиотерапевтическое воздействие комплекс</t>
  </si>
  <si>
    <t>Магнитотерапия</t>
  </si>
  <si>
    <t>Светолечение с применением аппарата «Биоптрон»</t>
  </si>
  <si>
    <t xml:space="preserve"> Инфракрасное тепловое излучение</t>
  </si>
  <si>
    <t>Электростатический массаж аппаратом Хивамат, оральная зона</t>
  </si>
  <si>
    <t>Электростатический массаж аппаратом Хивамат, конечности</t>
  </si>
  <si>
    <t>Ультразвуковая терапия</t>
  </si>
  <si>
    <t>Транскраниальная магнитотерапия</t>
  </si>
  <si>
    <t>Электростимуляция</t>
  </si>
  <si>
    <t>Парафинотерапия</t>
  </si>
  <si>
    <t>Электрическое поле УВЧ</t>
  </si>
  <si>
    <t>Мультисенсорное воздействие в Альфа-капсуле, 15 минут</t>
  </si>
  <si>
    <r>
      <rPr>
        <b/>
        <sz val="12"/>
        <rFont val="Times New Roman"/>
        <family val="1"/>
        <charset val="204"/>
      </rPr>
      <t>Кинезотерапия:</t>
    </r>
    <r>
      <rPr>
        <i/>
        <sz val="12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/>
    </r>
  </si>
  <si>
    <t>Пассивная суставная гимнастика с элементами мануальных техник</t>
  </si>
  <si>
    <t>Лечебная гимнастика по методу Боббат; 45 минут</t>
  </si>
  <si>
    <t>Индивидуальное занятие активной лечебной физкультурой с инструктором ЛФК</t>
  </si>
  <si>
    <t>Занятие с использованием различных тренажёров (беговые дорожки, велотренажёры, ортопедические велосипеды, виброплатформа)</t>
  </si>
  <si>
    <t>Механокоррекция</t>
  </si>
  <si>
    <t>С использованием костюмов динамической проприоцептивной коррекции Адели</t>
  </si>
  <si>
    <t>С использованием кинезиотейпирования</t>
  </si>
  <si>
    <t>С использованием ортопедических изделий и технических средств реабилитации</t>
  </si>
  <si>
    <t>Функциональная реабилитация</t>
  </si>
  <si>
    <t>С использованием тренажёров с биологической обратной связью (КОБС, Рехаслайд)</t>
  </si>
  <si>
    <t>Занятие в "кабинете верхних конечностей", включая массаж рук и упражнения на развитие мелкой моторики.</t>
  </si>
  <si>
    <t>Итого:</t>
  </si>
  <si>
    <t>Зам.директора по лечебной части, главный врач __________ О.В. Коваленок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</si>
</sst>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_ ;\-#,##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</cellStyleXfs>
  <cellXfs count="73">
    <xf numFmtId="0" fontId="0" fillId="0" borderId="0" xfId="0"/>
    <xf numFmtId="0" fontId="0" fillId="0" borderId="0" xfId="0" applyFill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2" borderId="4" xfId="1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165" fontId="4" fillId="0" borderId="5" xfId="1" applyNumberFormat="1" applyFont="1" applyBorder="1" applyAlignment="1">
      <alignment horizontal="right" vertical="center" wrapText="1"/>
    </xf>
    <xf numFmtId="165" fontId="4" fillId="0" borderId="6" xfId="1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justify" vertical="top" wrapText="1"/>
    </xf>
    <xf numFmtId="0" fontId="4" fillId="0" borderId="8" xfId="0" applyFont="1" applyFill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9" xfId="1" applyNumberFormat="1" applyFont="1" applyBorder="1" applyAlignment="1">
      <alignment horizontal="right" vertical="center" wrapText="1"/>
    </xf>
    <xf numFmtId="164" fontId="3" fillId="2" borderId="10" xfId="1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center" vertical="center" wrapText="1"/>
    </xf>
    <xf numFmtId="165" fontId="6" fillId="2" borderId="11" xfId="1" applyNumberFormat="1" applyFont="1" applyFill="1" applyBorder="1" applyAlignment="1">
      <alignment horizontal="right" vertical="center" wrapText="1"/>
    </xf>
    <xf numFmtId="165" fontId="4" fillId="0" borderId="12" xfId="1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justify" vertical="top" wrapText="1"/>
    </xf>
    <xf numFmtId="0" fontId="4" fillId="2" borderId="14" xfId="0" applyFont="1" applyFill="1" applyBorder="1" applyAlignment="1">
      <alignment horizontal="center" vertical="center" wrapText="1"/>
    </xf>
    <xf numFmtId="165" fontId="4" fillId="0" borderId="14" xfId="1" applyNumberFormat="1" applyFont="1" applyBorder="1" applyAlignment="1">
      <alignment horizontal="right" vertical="center" wrapText="1"/>
    </xf>
    <xf numFmtId="165" fontId="4" fillId="0" borderId="15" xfId="1" applyNumberFormat="1" applyFont="1" applyBorder="1" applyAlignment="1">
      <alignment horizontal="right" vertical="center" wrapText="1"/>
    </xf>
    <xf numFmtId="0" fontId="7" fillId="0" borderId="13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7" fillId="0" borderId="13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4" fillId="2" borderId="17" xfId="0" applyFont="1" applyFill="1" applyBorder="1" applyAlignment="1">
      <alignment horizontal="center" vertical="center" wrapText="1"/>
    </xf>
    <xf numFmtId="165" fontId="4" fillId="0" borderId="17" xfId="1" applyNumberFormat="1" applyFont="1" applyBorder="1" applyAlignment="1">
      <alignment horizontal="right" vertical="center" wrapText="1"/>
    </xf>
    <xf numFmtId="165" fontId="4" fillId="0" borderId="18" xfId="1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top" wrapText="1"/>
    </xf>
    <xf numFmtId="165" fontId="4" fillId="0" borderId="14" xfId="1" applyNumberFormat="1" applyFont="1" applyFill="1" applyBorder="1" applyAlignment="1">
      <alignment horizontal="right" vertical="center" wrapText="1"/>
    </xf>
    <xf numFmtId="164" fontId="6" fillId="2" borderId="11" xfId="1" applyFont="1" applyFill="1" applyBorder="1" applyAlignment="1">
      <alignment horizontal="center" vertical="center" wrapText="1"/>
    </xf>
    <xf numFmtId="164" fontId="6" fillId="2" borderId="11" xfId="1" applyFont="1" applyFill="1" applyBorder="1" applyAlignment="1">
      <alignment vertical="top" wrapText="1"/>
    </xf>
    <xf numFmtId="164" fontId="6" fillId="2" borderId="12" xfId="1" applyFont="1" applyFill="1" applyBorder="1" applyAlignment="1">
      <alignment vertical="top" wrapText="1"/>
    </xf>
    <xf numFmtId="0" fontId="9" fillId="0" borderId="13" xfId="0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top" wrapText="1"/>
    </xf>
    <xf numFmtId="0" fontId="4" fillId="0" borderId="19" xfId="0" applyFont="1" applyFill="1" applyBorder="1" applyAlignment="1">
      <alignment horizontal="center" vertical="center" wrapText="1"/>
    </xf>
    <xf numFmtId="165" fontId="4" fillId="0" borderId="19" xfId="1" applyNumberFormat="1" applyFont="1" applyBorder="1" applyAlignment="1">
      <alignment horizontal="right" vertical="center" wrapText="1"/>
    </xf>
    <xf numFmtId="0" fontId="9" fillId="0" borderId="20" xfId="0" applyFont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164" fontId="3" fillId="2" borderId="21" xfId="1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center" vertical="center" wrapText="1"/>
    </xf>
    <xf numFmtId="165" fontId="6" fillId="2" borderId="22" xfId="1" applyNumberFormat="1" applyFont="1" applyFill="1" applyBorder="1" applyAlignment="1">
      <alignment horizontal="right" vertical="center" wrapText="1"/>
    </xf>
    <xf numFmtId="165" fontId="4" fillId="0" borderId="23" xfId="1" applyNumberFormat="1" applyFont="1" applyBorder="1" applyAlignment="1">
      <alignment horizontal="right" vertical="center" wrapText="1"/>
    </xf>
    <xf numFmtId="164" fontId="6" fillId="2" borderId="10" xfId="1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horizontal="right" vertical="center" wrapText="1"/>
    </xf>
    <xf numFmtId="0" fontId="9" fillId="0" borderId="13" xfId="0" applyFont="1" applyBorder="1" applyAlignment="1">
      <alignment horizontal="justify" vertical="top" wrapText="1"/>
    </xf>
    <xf numFmtId="165" fontId="4" fillId="2" borderId="14" xfId="1" applyNumberFormat="1" applyFont="1" applyFill="1" applyBorder="1" applyAlignment="1">
      <alignment horizontal="right" vertical="center" wrapText="1"/>
    </xf>
    <xf numFmtId="165" fontId="4" fillId="2" borderId="8" xfId="1" applyNumberFormat="1" applyFont="1" applyFill="1" applyBorder="1" applyAlignment="1">
      <alignment horizontal="right" vertical="center" wrapText="1"/>
    </xf>
    <xf numFmtId="165" fontId="4" fillId="2" borderId="17" xfId="1" applyNumberFormat="1" applyFont="1" applyFill="1" applyBorder="1" applyAlignment="1">
      <alignment horizontal="right" vertical="center" wrapText="1"/>
    </xf>
    <xf numFmtId="0" fontId="10" fillId="2" borderId="10" xfId="1" applyNumberFormat="1" applyFont="1" applyFill="1" applyBorder="1" applyAlignment="1">
      <alignment horizontal="left" vertical="top" wrapText="1"/>
    </xf>
    <xf numFmtId="0" fontId="9" fillId="0" borderId="16" xfId="0" applyFont="1" applyBorder="1" applyAlignment="1">
      <alignment horizontal="justify" vertical="top" wrapText="1"/>
    </xf>
    <xf numFmtId="0" fontId="4" fillId="2" borderId="19" xfId="0" applyFont="1" applyFill="1" applyBorder="1" applyAlignment="1">
      <alignment horizontal="center" vertical="center" wrapText="1"/>
    </xf>
    <xf numFmtId="165" fontId="4" fillId="0" borderId="19" xfId="1" applyNumberFormat="1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justify" vertical="top" wrapText="1"/>
    </xf>
    <xf numFmtId="165" fontId="4" fillId="0" borderId="24" xfId="1" applyNumberFormat="1" applyFont="1" applyBorder="1" applyAlignment="1">
      <alignment horizontal="right" vertical="center" wrapText="1"/>
    </xf>
    <xf numFmtId="165" fontId="6" fillId="0" borderId="28" xfId="1" applyNumberFormat="1" applyFont="1" applyBorder="1" applyAlignment="1">
      <alignment horizontal="right" wrapText="1"/>
    </xf>
    <xf numFmtId="164" fontId="6" fillId="2" borderId="0" xfId="1" applyFont="1" applyFill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165" fontId="6" fillId="0" borderId="0" xfId="1" applyNumberFormat="1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wrapText="1"/>
    </xf>
    <xf numFmtId="164" fontId="6" fillId="2" borderId="25" xfId="1" applyFont="1" applyFill="1" applyBorder="1" applyAlignment="1">
      <alignment horizontal="left" vertical="top" wrapText="1"/>
    </xf>
    <xf numFmtId="0" fontId="12" fillId="0" borderId="26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12" fillId="0" borderId="0" xfId="0" applyFont="1" applyFill="1" applyBorder="1" applyAlignment="1">
      <alignment horizontal="left" wrapText="1"/>
    </xf>
  </cellXfs>
  <cellStyles count="7">
    <cellStyle name="Обычный" xfId="0" builtinId="0"/>
    <cellStyle name="Обычный 2" xfId="2"/>
    <cellStyle name="Обычный 2 2" xfId="3"/>
    <cellStyle name="Обычный 2 2 2" xfId="4"/>
    <cellStyle name="Обычный 2 3" xfId="5"/>
    <cellStyle name="Обычный 3" xfId="6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8"/>
  <sheetViews>
    <sheetView tabSelected="1" topLeftCell="A46" workbookViewId="0">
      <selection activeCell="A2" sqref="A2"/>
    </sheetView>
  </sheetViews>
  <sheetFormatPr defaultRowHeight="15" x14ac:dyDescent="0.25"/>
  <cols>
    <col min="1" max="1" width="67.140625" style="4" customWidth="1"/>
    <col min="2" max="2" width="5.42578125" style="4" bestFit="1" customWidth="1"/>
    <col min="3" max="3" width="6.7109375" style="4" customWidth="1"/>
    <col min="4" max="4" width="9.7109375" style="1" customWidth="1"/>
    <col min="5" max="12" width="9.140625" style="1"/>
    <col min="13" max="16384" width="9.140625" style="4"/>
  </cols>
  <sheetData>
    <row r="1" spans="1:24" ht="58.5" customHeight="1" thickBot="1" x14ac:dyDescent="0.3">
      <c r="A1" s="67" t="s">
        <v>0</v>
      </c>
      <c r="B1" s="67"/>
      <c r="C1" s="67"/>
      <c r="D1" s="68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9.25" thickBot="1" x14ac:dyDescent="0.3">
      <c r="A2" s="5" t="s">
        <v>1</v>
      </c>
      <c r="B2" s="6" t="s">
        <v>2</v>
      </c>
      <c r="C2" s="6" t="s">
        <v>3</v>
      </c>
      <c r="D2" s="7" t="s">
        <v>4</v>
      </c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6.5" thickBot="1" x14ac:dyDescent="0.3">
      <c r="A3" s="8" t="s">
        <v>5</v>
      </c>
      <c r="B3" s="9"/>
      <c r="C3" s="10"/>
      <c r="D3" s="11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79.5" thickBot="1" x14ac:dyDescent="0.3">
      <c r="A4" s="12" t="s">
        <v>6</v>
      </c>
      <c r="B4" s="13">
        <v>18</v>
      </c>
      <c r="C4" s="14">
        <v>500</v>
      </c>
      <c r="D4" s="15">
        <f>B4*C4</f>
        <v>9000</v>
      </c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8.5" x14ac:dyDescent="0.25">
      <c r="A5" s="16" t="s">
        <v>7</v>
      </c>
      <c r="B5" s="17"/>
      <c r="C5" s="18"/>
      <c r="D5" s="19"/>
      <c r="I5" s="2"/>
      <c r="J5" s="2"/>
      <c r="K5" s="2"/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20" t="s">
        <v>8</v>
      </c>
      <c r="B6" s="21"/>
      <c r="C6" s="22"/>
      <c r="D6" s="23"/>
      <c r="I6" s="2"/>
      <c r="J6" s="2"/>
      <c r="K6" s="2"/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x14ac:dyDescent="0.25">
      <c r="A7" s="24" t="s">
        <v>9</v>
      </c>
      <c r="B7" s="25">
        <v>1</v>
      </c>
      <c r="C7" s="14">
        <v>1500</v>
      </c>
      <c r="D7" s="23">
        <f t="shared" ref="D7:D13" si="0">B7*C7</f>
        <v>1500</v>
      </c>
      <c r="I7" s="2"/>
      <c r="J7" s="2"/>
      <c r="K7" s="2"/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x14ac:dyDescent="0.25">
      <c r="A8" s="24" t="s">
        <v>10</v>
      </c>
      <c r="B8" s="25">
        <v>0</v>
      </c>
      <c r="C8" s="14">
        <v>0</v>
      </c>
      <c r="D8" s="23">
        <f t="shared" si="0"/>
        <v>0</v>
      </c>
      <c r="I8" s="2"/>
      <c r="J8" s="2"/>
      <c r="K8" s="2"/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x14ac:dyDescent="0.25">
      <c r="A9" s="24" t="s">
        <v>11</v>
      </c>
      <c r="B9" s="25">
        <v>6</v>
      </c>
      <c r="C9" s="14">
        <v>1500</v>
      </c>
      <c r="D9" s="23">
        <f t="shared" si="0"/>
        <v>9000</v>
      </c>
      <c r="I9" s="2"/>
      <c r="J9" s="2"/>
      <c r="K9" s="2"/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x14ac:dyDescent="0.25">
      <c r="A10" s="26" t="s">
        <v>12</v>
      </c>
      <c r="B10" s="25">
        <v>2</v>
      </c>
      <c r="C10" s="14">
        <v>1500</v>
      </c>
      <c r="D10" s="23">
        <f t="shared" si="0"/>
        <v>3000</v>
      </c>
      <c r="I10" s="2"/>
      <c r="J10" s="2"/>
      <c r="K10" s="2"/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26" t="s">
        <v>13</v>
      </c>
      <c r="B11" s="25">
        <v>1</v>
      </c>
      <c r="C11" s="14">
        <v>1500</v>
      </c>
      <c r="D11" s="23">
        <f t="shared" si="0"/>
        <v>1500</v>
      </c>
      <c r="I11" s="2"/>
      <c r="J11" s="2"/>
      <c r="K11" s="2"/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75" x14ac:dyDescent="0.25">
      <c r="A12" s="26" t="s">
        <v>14</v>
      </c>
      <c r="B12" s="25">
        <v>0</v>
      </c>
      <c r="C12" s="14">
        <v>0</v>
      </c>
      <c r="D12" s="23">
        <f t="shared" si="0"/>
        <v>0</v>
      </c>
      <c r="I12" s="2"/>
      <c r="J12" s="2"/>
      <c r="K12" s="2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x14ac:dyDescent="0.25">
      <c r="A13" s="27" t="s">
        <v>15</v>
      </c>
      <c r="B13" s="25">
        <v>0</v>
      </c>
      <c r="C13" s="14">
        <v>0</v>
      </c>
      <c r="D13" s="23">
        <f t="shared" si="0"/>
        <v>0</v>
      </c>
      <c r="I13" s="2"/>
      <c r="J13" s="2"/>
      <c r="K13" s="2"/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6.5" thickBot="1" x14ac:dyDescent="0.3">
      <c r="A14" s="28" t="s">
        <v>16</v>
      </c>
      <c r="B14" s="29">
        <v>0</v>
      </c>
      <c r="C14" s="30">
        <v>0</v>
      </c>
      <c r="D14" s="31">
        <v>0</v>
      </c>
      <c r="I14" s="2"/>
      <c r="J14" s="2"/>
      <c r="K14" s="2"/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x14ac:dyDescent="0.25">
      <c r="A15" s="16" t="s">
        <v>17</v>
      </c>
      <c r="B15" s="25"/>
      <c r="C15" s="14"/>
      <c r="D15" s="15"/>
      <c r="I15" s="2"/>
      <c r="J15" s="2"/>
      <c r="K15" s="2"/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75" x14ac:dyDescent="0.25">
      <c r="A16" s="32" t="s">
        <v>18</v>
      </c>
      <c r="B16" s="25">
        <v>2</v>
      </c>
      <c r="C16" s="14">
        <v>1000</v>
      </c>
      <c r="D16" s="15">
        <f t="shared" ref="D16:D21" si="1">B16*C16</f>
        <v>2000</v>
      </c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31.5" x14ac:dyDescent="0.25">
      <c r="A17" s="32" t="s">
        <v>19</v>
      </c>
      <c r="B17" s="21">
        <v>1</v>
      </c>
      <c r="C17" s="14">
        <v>1000</v>
      </c>
      <c r="D17" s="15">
        <f t="shared" si="1"/>
        <v>1000</v>
      </c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7.25" customHeight="1" x14ac:dyDescent="0.25">
      <c r="A18" s="32" t="s">
        <v>20</v>
      </c>
      <c r="B18" s="21">
        <v>0</v>
      </c>
      <c r="C18" s="14">
        <v>0</v>
      </c>
      <c r="D18" s="15">
        <f t="shared" si="1"/>
        <v>0</v>
      </c>
      <c r="I18" s="2"/>
      <c r="J18" s="2"/>
      <c r="K18" s="2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7.25" x14ac:dyDescent="0.25">
      <c r="A19" s="32" t="s">
        <v>21</v>
      </c>
      <c r="B19" s="21">
        <v>15</v>
      </c>
      <c r="C19" s="22">
        <v>1000</v>
      </c>
      <c r="D19" s="15">
        <f t="shared" si="1"/>
        <v>15000</v>
      </c>
      <c r="I19" s="2"/>
      <c r="J19" s="2"/>
      <c r="K19" s="2"/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7.25" x14ac:dyDescent="0.25">
      <c r="A20" s="32" t="s">
        <v>22</v>
      </c>
      <c r="B20" s="21">
        <v>1</v>
      </c>
      <c r="C20" s="22">
        <v>1000</v>
      </c>
      <c r="D20" s="15">
        <f t="shared" si="1"/>
        <v>1000</v>
      </c>
      <c r="I20" s="2"/>
      <c r="J20" s="2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2.25" thickBot="1" x14ac:dyDescent="0.3">
      <c r="A21" s="32" t="s">
        <v>23</v>
      </c>
      <c r="B21" s="29">
        <v>1</v>
      </c>
      <c r="C21" s="30">
        <v>1000</v>
      </c>
      <c r="D21" s="31">
        <f t="shared" si="1"/>
        <v>1000</v>
      </c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6.5" thickBot="1" x14ac:dyDescent="0.3">
      <c r="A22" s="16" t="s">
        <v>24</v>
      </c>
      <c r="B22" s="21"/>
      <c r="C22" s="33"/>
      <c r="D22" s="15"/>
      <c r="I22" s="2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x14ac:dyDescent="0.25">
      <c r="A23" s="16" t="s">
        <v>25</v>
      </c>
      <c r="B23" s="34"/>
      <c r="C23" s="35"/>
      <c r="D23" s="36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30" x14ac:dyDescent="0.25">
      <c r="A24" s="37" t="s">
        <v>26</v>
      </c>
      <c r="B24" s="38"/>
      <c r="C24" s="22"/>
      <c r="D24" s="23"/>
      <c r="I24" s="2"/>
      <c r="J24" s="2"/>
      <c r="K24" s="2"/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x14ac:dyDescent="0.25">
      <c r="A25" s="39" t="s">
        <v>27</v>
      </c>
      <c r="B25" s="40">
        <v>1</v>
      </c>
      <c r="C25" s="41">
        <v>1000</v>
      </c>
      <c r="D25" s="23">
        <f>B25*C25</f>
        <v>1000</v>
      </c>
      <c r="I25" s="2"/>
      <c r="J25" s="2"/>
      <c r="K25" s="2"/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x14ac:dyDescent="0.25">
      <c r="A26" s="39" t="s">
        <v>28</v>
      </c>
      <c r="B26" s="40">
        <v>2</v>
      </c>
      <c r="C26" s="41">
        <v>1000</v>
      </c>
      <c r="D26" s="23">
        <f>B26*C26</f>
        <v>2000</v>
      </c>
      <c r="I26" s="2"/>
      <c r="J26" s="2"/>
      <c r="K26" s="2"/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x14ac:dyDescent="0.25">
      <c r="A27" s="39" t="s">
        <v>29</v>
      </c>
      <c r="B27" s="40">
        <v>1</v>
      </c>
      <c r="C27" s="41">
        <v>1000</v>
      </c>
      <c r="D27" s="23">
        <f>B27*C27</f>
        <v>1000</v>
      </c>
      <c r="I27" s="2"/>
      <c r="J27" s="2"/>
      <c r="K27" s="2"/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x14ac:dyDescent="0.25">
      <c r="A28" s="39" t="s">
        <v>30</v>
      </c>
      <c r="B28" s="40">
        <v>1</v>
      </c>
      <c r="C28" s="41">
        <v>1000</v>
      </c>
      <c r="D28" s="23">
        <f>B28*C28</f>
        <v>1000</v>
      </c>
      <c r="I28" s="2"/>
      <c r="J28" s="2"/>
      <c r="K28" s="2"/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61.5" customHeight="1" thickBot="1" x14ac:dyDescent="0.3">
      <c r="A29" s="42" t="s">
        <v>31</v>
      </c>
      <c r="B29" s="43">
        <v>1</v>
      </c>
      <c r="C29" s="30">
        <v>1000</v>
      </c>
      <c r="D29" s="31">
        <f>B29*C29</f>
        <v>1000</v>
      </c>
      <c r="I29" s="2"/>
      <c r="J29" s="2"/>
      <c r="K29" s="2"/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6.5" thickBot="1" x14ac:dyDescent="0.3">
      <c r="A30" s="44" t="s">
        <v>32</v>
      </c>
      <c r="B30" s="45"/>
      <c r="C30" s="46"/>
      <c r="D30" s="47"/>
      <c r="I30" s="2"/>
      <c r="J30" s="2"/>
      <c r="K30" s="2"/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x14ac:dyDescent="0.25">
      <c r="A31" s="48" t="s">
        <v>33</v>
      </c>
      <c r="B31" s="49"/>
      <c r="C31" s="50"/>
      <c r="D31" s="19"/>
      <c r="I31" s="2"/>
      <c r="J31" s="2"/>
      <c r="K31" s="2"/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" customHeight="1" x14ac:dyDescent="0.25">
      <c r="A32" s="51" t="s">
        <v>34</v>
      </c>
      <c r="B32" s="21">
        <v>0</v>
      </c>
      <c r="C32" s="52">
        <v>0</v>
      </c>
      <c r="D32" s="23">
        <f t="shared" ref="D32:D42" si="2">B32*C32</f>
        <v>0</v>
      </c>
      <c r="I32" s="2"/>
      <c r="J32" s="2"/>
      <c r="K32" s="2"/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x14ac:dyDescent="0.25">
      <c r="A33" s="51" t="s">
        <v>35</v>
      </c>
      <c r="B33" s="21">
        <v>0</v>
      </c>
      <c r="C33" s="52">
        <v>0</v>
      </c>
      <c r="D33" s="23">
        <f t="shared" si="2"/>
        <v>0</v>
      </c>
      <c r="I33" s="2"/>
      <c r="J33" s="2"/>
      <c r="K33" s="2"/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x14ac:dyDescent="0.25">
      <c r="A34" s="51" t="s">
        <v>36</v>
      </c>
      <c r="B34" s="21">
        <v>0</v>
      </c>
      <c r="C34" s="52">
        <v>0</v>
      </c>
      <c r="D34" s="23">
        <f t="shared" si="2"/>
        <v>0</v>
      </c>
      <c r="I34" s="2"/>
      <c r="J34" s="2"/>
      <c r="K34" s="2"/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x14ac:dyDescent="0.25">
      <c r="A35" s="51" t="s">
        <v>37</v>
      </c>
      <c r="B35" s="21">
        <v>0</v>
      </c>
      <c r="C35" s="52">
        <v>0</v>
      </c>
      <c r="D35" s="23">
        <f t="shared" si="2"/>
        <v>0</v>
      </c>
      <c r="I35" s="2"/>
      <c r="J35" s="2"/>
      <c r="K35" s="2"/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x14ac:dyDescent="0.25">
      <c r="A36" s="51" t="s">
        <v>38</v>
      </c>
      <c r="B36" s="21">
        <v>0</v>
      </c>
      <c r="C36" s="52">
        <v>0</v>
      </c>
      <c r="D36" s="23">
        <f t="shared" si="2"/>
        <v>0</v>
      </c>
      <c r="I36" s="2"/>
      <c r="J36" s="2"/>
      <c r="K36" s="2"/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x14ac:dyDescent="0.25">
      <c r="A37" s="51" t="s">
        <v>39</v>
      </c>
      <c r="B37" s="21">
        <v>0</v>
      </c>
      <c r="C37" s="52">
        <v>0</v>
      </c>
      <c r="D37" s="23">
        <f t="shared" si="2"/>
        <v>0</v>
      </c>
      <c r="I37" s="2"/>
      <c r="J37" s="2"/>
      <c r="K37" s="2"/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x14ac:dyDescent="0.25">
      <c r="A38" s="51" t="s">
        <v>40</v>
      </c>
      <c r="B38" s="25">
        <v>0</v>
      </c>
      <c r="C38" s="53">
        <v>0</v>
      </c>
      <c r="D38" s="23">
        <f t="shared" si="2"/>
        <v>0</v>
      </c>
      <c r="I38" s="2"/>
      <c r="J38" s="2"/>
      <c r="K38" s="2"/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x14ac:dyDescent="0.25">
      <c r="A39" s="51" t="s">
        <v>41</v>
      </c>
      <c r="B39" s="21">
        <v>0</v>
      </c>
      <c r="C39" s="52">
        <v>0</v>
      </c>
      <c r="D39" s="23">
        <f t="shared" si="2"/>
        <v>0</v>
      </c>
    </row>
    <row r="40" spans="1:24" ht="15.75" x14ac:dyDescent="0.25">
      <c r="A40" s="51" t="s">
        <v>42</v>
      </c>
      <c r="B40" s="21">
        <v>0</v>
      </c>
      <c r="C40" s="52">
        <v>0</v>
      </c>
      <c r="D40" s="23">
        <f t="shared" si="2"/>
        <v>0</v>
      </c>
      <c r="I40" s="2"/>
      <c r="J40" s="2"/>
      <c r="K40" s="2"/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x14ac:dyDescent="0.25">
      <c r="A41" s="51" t="s">
        <v>43</v>
      </c>
      <c r="B41" s="21">
        <v>0</v>
      </c>
      <c r="C41" s="52">
        <v>0</v>
      </c>
      <c r="D41" s="23">
        <f t="shared" si="2"/>
        <v>0</v>
      </c>
      <c r="I41" s="2"/>
      <c r="J41" s="2"/>
      <c r="K41" s="2"/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6.5" thickBot="1" x14ac:dyDescent="0.3">
      <c r="A42" s="51" t="s">
        <v>44</v>
      </c>
      <c r="B42" s="29">
        <v>10</v>
      </c>
      <c r="C42" s="54">
        <v>600</v>
      </c>
      <c r="D42" s="23">
        <f t="shared" si="2"/>
        <v>6000</v>
      </c>
      <c r="I42" s="2"/>
      <c r="J42" s="2"/>
      <c r="K42" s="2"/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x14ac:dyDescent="0.25">
      <c r="A43" s="55" t="s">
        <v>45</v>
      </c>
      <c r="B43" s="49"/>
      <c r="C43" s="50"/>
      <c r="D43" s="19"/>
      <c r="I43" s="2"/>
      <c r="J43" s="2"/>
      <c r="K43" s="2"/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x14ac:dyDescent="0.25">
      <c r="A44" s="51" t="s">
        <v>46</v>
      </c>
      <c r="B44" s="21">
        <v>0</v>
      </c>
      <c r="C44" s="33">
        <v>0</v>
      </c>
      <c r="D44" s="23">
        <f>B44*C44</f>
        <v>0</v>
      </c>
      <c r="I44" s="2"/>
      <c r="J44" s="2"/>
      <c r="K44" s="2"/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x14ac:dyDescent="0.25">
      <c r="A45" s="51" t="s">
        <v>47</v>
      </c>
      <c r="B45" s="21">
        <v>0</v>
      </c>
      <c r="C45" s="33">
        <v>0</v>
      </c>
      <c r="D45" s="23">
        <f>B45*C45</f>
        <v>0</v>
      </c>
      <c r="I45" s="2"/>
      <c r="J45" s="2"/>
      <c r="K45" s="2"/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" customHeight="1" x14ac:dyDescent="0.25">
      <c r="A46" s="51" t="s">
        <v>48</v>
      </c>
      <c r="B46" s="21">
        <v>10</v>
      </c>
      <c r="C46" s="33">
        <v>2000</v>
      </c>
      <c r="D46" s="23">
        <f>B46*C46</f>
        <v>20000</v>
      </c>
      <c r="I46" s="2"/>
      <c r="J46" s="2"/>
      <c r="K46" s="2"/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" customHeight="1" x14ac:dyDescent="0.25">
      <c r="A47" s="51" t="s">
        <v>49</v>
      </c>
      <c r="B47" s="21">
        <v>10</v>
      </c>
      <c r="C47" s="33">
        <v>2000</v>
      </c>
      <c r="D47" s="23">
        <f>B47*C47</f>
        <v>20000</v>
      </c>
      <c r="I47" s="2"/>
      <c r="J47" s="2"/>
      <c r="K47" s="2"/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" customHeight="1" x14ac:dyDescent="0.25">
      <c r="A48" s="20" t="s">
        <v>50</v>
      </c>
      <c r="B48" s="21"/>
      <c r="C48" s="33"/>
      <c r="D48" s="23"/>
      <c r="I48" s="2"/>
      <c r="J48" s="2"/>
      <c r="K48" s="2"/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" customHeight="1" x14ac:dyDescent="0.25">
      <c r="A49" s="51" t="s">
        <v>51</v>
      </c>
      <c r="B49" s="21">
        <v>0</v>
      </c>
      <c r="C49" s="33">
        <v>0</v>
      </c>
      <c r="D49" s="23">
        <f>B49*C49</f>
        <v>0</v>
      </c>
      <c r="I49" s="2"/>
      <c r="J49" s="2"/>
      <c r="K49" s="2"/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x14ac:dyDescent="0.25">
      <c r="A50" s="51" t="s">
        <v>52</v>
      </c>
      <c r="B50" s="21">
        <v>10</v>
      </c>
      <c r="C50" s="33">
        <v>500</v>
      </c>
      <c r="D50" s="23">
        <f>B50*C50</f>
        <v>5000</v>
      </c>
      <c r="I50" s="2"/>
      <c r="J50" s="2"/>
      <c r="K50" s="2"/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30" customHeight="1" x14ac:dyDescent="0.25">
      <c r="A51" s="56" t="s">
        <v>53</v>
      </c>
      <c r="B51" s="57">
        <v>10</v>
      </c>
      <c r="C51" s="58">
        <v>500</v>
      </c>
      <c r="D51" s="23">
        <f>B51*C51</f>
        <v>5000</v>
      </c>
      <c r="I51" s="2"/>
      <c r="J51" s="2"/>
      <c r="K51" s="2"/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x14ac:dyDescent="0.25">
      <c r="A52" s="59" t="s">
        <v>54</v>
      </c>
      <c r="B52" s="57"/>
      <c r="C52" s="58"/>
      <c r="D52" s="60"/>
      <c r="I52" s="2"/>
      <c r="J52" s="2"/>
      <c r="K52" s="2"/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30" x14ac:dyDescent="0.25">
      <c r="A53" s="56" t="s">
        <v>55</v>
      </c>
      <c r="B53" s="57">
        <v>0</v>
      </c>
      <c r="C53" s="58">
        <v>0</v>
      </c>
      <c r="D53" s="60">
        <f>B53*C53</f>
        <v>0</v>
      </c>
      <c r="I53" s="2"/>
      <c r="J53" s="2"/>
      <c r="K53" s="2"/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30" x14ac:dyDescent="0.25">
      <c r="A54" s="51" t="s">
        <v>56</v>
      </c>
      <c r="B54" s="21">
        <v>10</v>
      </c>
      <c r="C54" s="33">
        <v>1000</v>
      </c>
      <c r="D54" s="23">
        <f>B54*C54</f>
        <v>10000</v>
      </c>
      <c r="I54" s="2"/>
      <c r="J54" s="2"/>
      <c r="K54" s="2"/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6.5" thickBot="1" x14ac:dyDescent="0.3">
      <c r="A55" s="69" t="s">
        <v>57</v>
      </c>
      <c r="B55" s="70"/>
      <c r="C55" s="71"/>
      <c r="D55" s="61">
        <f>SUM(D4:D54)</f>
        <v>116000</v>
      </c>
      <c r="I55" s="2"/>
      <c r="J55" s="2"/>
      <c r="K55" s="2"/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" customHeight="1" x14ac:dyDescent="0.25">
      <c r="A56" s="62"/>
      <c r="B56" s="63"/>
      <c r="C56" s="63"/>
      <c r="D56" s="64"/>
      <c r="I56" s="2"/>
      <c r="J56" s="2"/>
      <c r="K56" s="2"/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x14ac:dyDescent="0.25">
      <c r="A57"/>
      <c r="B57" s="65"/>
      <c r="C57" s="66"/>
      <c r="D57" s="66"/>
      <c r="I57" s="2"/>
      <c r="J57" s="2"/>
      <c r="K57" s="2"/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x14ac:dyDescent="0.25">
      <c r="A58" s="72" t="s">
        <v>58</v>
      </c>
      <c r="B58" s="72"/>
      <c r="C58" s="72"/>
      <c r="D58" s="66"/>
      <c r="I58" s="2"/>
      <c r="J58" s="2"/>
      <c r="K58" s="2"/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x14ac:dyDescent="0.25">
      <c r="I59" s="2"/>
      <c r="J59" s="2"/>
      <c r="K59" s="2"/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x14ac:dyDescent="0.25">
      <c r="I60" s="2"/>
      <c r="J60" s="2"/>
      <c r="K60" s="2"/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x14ac:dyDescent="0.25">
      <c r="I61" s="2"/>
      <c r="J61" s="2"/>
      <c r="K61" s="2"/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" customHeight="1" x14ac:dyDescent="0.25">
      <c r="I62" s="2"/>
      <c r="J62" s="2"/>
      <c r="K62" s="2"/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" customHeight="1" x14ac:dyDescent="0.25">
      <c r="I63" s="2"/>
      <c r="J63" s="2"/>
      <c r="K63" s="2"/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x14ac:dyDescent="0.25">
      <c r="I64" s="2"/>
      <c r="J64" s="2"/>
      <c r="K64" s="2"/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9:24" ht="30" customHeight="1" x14ac:dyDescent="0.25">
      <c r="I65" s="2"/>
      <c r="J65" s="2"/>
      <c r="K65" s="2"/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9:24" ht="45.75" customHeight="1" x14ac:dyDescent="0.25">
      <c r="I66" s="2"/>
      <c r="J66" s="2"/>
      <c r="K66" s="2"/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9:24" ht="45.75" customHeight="1" x14ac:dyDescent="0.25">
      <c r="I67" s="2"/>
      <c r="J67" s="2"/>
      <c r="K67" s="2"/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9:24" ht="45.75" customHeight="1" x14ac:dyDescent="0.25">
      <c r="I68" s="2"/>
      <c r="J68" s="2"/>
      <c r="K68" s="2"/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9:24" ht="30" customHeight="1" x14ac:dyDescent="0.25">
      <c r="I69" s="2"/>
      <c r="J69" s="2"/>
      <c r="K69" s="2"/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9:24" ht="15" customHeight="1" x14ac:dyDescent="0.25">
      <c r="I70" s="2"/>
      <c r="J70" s="2"/>
      <c r="K70" s="2"/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9:24" x14ac:dyDescent="0.25">
      <c r="I71" s="2"/>
      <c r="J71" s="2"/>
      <c r="K71" s="2"/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9:24" x14ac:dyDescent="0.25">
      <c r="I72" s="2"/>
      <c r="J72" s="2"/>
      <c r="K72" s="2"/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9:24" ht="15" customHeight="1" x14ac:dyDescent="0.25">
      <c r="I73" s="2"/>
      <c r="J73" s="2"/>
      <c r="K73" s="2"/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9:24" x14ac:dyDescent="0.25">
      <c r="I74" s="2"/>
      <c r="J74" s="2"/>
      <c r="K74" s="2"/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9:24" ht="64.5" customHeight="1" x14ac:dyDescent="0.25">
      <c r="I75" s="2"/>
      <c r="J75" s="2"/>
      <c r="K75" s="2"/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9:24" x14ac:dyDescent="0.25">
      <c r="I76" s="2"/>
      <c r="J76" s="2"/>
      <c r="K76" s="2"/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9:24" x14ac:dyDescent="0.25">
      <c r="I77" s="2"/>
      <c r="J77" s="2"/>
      <c r="K77" s="2"/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9:24" x14ac:dyDescent="0.25">
      <c r="I78" s="2"/>
      <c r="J78" s="2"/>
      <c r="K78" s="2"/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9:24" x14ac:dyDescent="0.25">
      <c r="I79" s="2"/>
      <c r="J79" s="2"/>
      <c r="K79" s="2"/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9:24" x14ac:dyDescent="0.25">
      <c r="I80" s="2"/>
      <c r="J80" s="2"/>
      <c r="K80" s="2"/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9:24" x14ac:dyDescent="0.25">
      <c r="I81" s="2"/>
      <c r="J81" s="2"/>
      <c r="K81" s="2"/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9:24" x14ac:dyDescent="0.25">
      <c r="I82" s="2"/>
      <c r="J82" s="2"/>
      <c r="K82" s="2"/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9:24" x14ac:dyDescent="0.25">
      <c r="I83" s="2"/>
      <c r="J83" s="2"/>
      <c r="K83" s="2"/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9:24" x14ac:dyDescent="0.25">
      <c r="I84" s="2"/>
      <c r="J84" s="2"/>
      <c r="K84" s="2"/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9:24" x14ac:dyDescent="0.25">
      <c r="I85" s="2"/>
      <c r="J85" s="2"/>
      <c r="K85" s="2"/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9:24" x14ac:dyDescent="0.25">
      <c r="I86" s="2"/>
      <c r="J86" s="2"/>
      <c r="K86" s="2"/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9:24" x14ac:dyDescent="0.25">
      <c r="I87" s="2"/>
      <c r="J87" s="2"/>
      <c r="K87" s="2"/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9:24" x14ac:dyDescent="0.25">
      <c r="I88" s="2"/>
      <c r="J88" s="2"/>
      <c r="K88" s="2"/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9:24" x14ac:dyDescent="0.25">
      <c r="I89" s="2"/>
      <c r="J89" s="2"/>
      <c r="K89" s="2"/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9:24" x14ac:dyDescent="0.25">
      <c r="I90" s="2"/>
      <c r="J90" s="2"/>
      <c r="K90" s="2"/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9:24" x14ac:dyDescent="0.25">
      <c r="I91" s="2"/>
      <c r="J91" s="2"/>
      <c r="K91" s="2"/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9:24" x14ac:dyDescent="0.25">
      <c r="I92" s="2"/>
      <c r="J92" s="2"/>
      <c r="K92" s="2"/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9:24" x14ac:dyDescent="0.25">
      <c r="I93" s="2"/>
      <c r="J93" s="2"/>
      <c r="K93" s="2"/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9:24" x14ac:dyDescent="0.25">
      <c r="I94" s="2"/>
      <c r="J94" s="2"/>
      <c r="K94" s="2"/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9:24" x14ac:dyDescent="0.25">
      <c r="I95" s="2"/>
      <c r="J95" s="2"/>
      <c r="K95" s="2"/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9:24" ht="15" customHeight="1" x14ac:dyDescent="0.25">
      <c r="I96" s="2"/>
      <c r="J96" s="2"/>
      <c r="K96" s="2"/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9:24" ht="15" customHeight="1" x14ac:dyDescent="0.25">
      <c r="I97" s="2"/>
      <c r="J97" s="2"/>
      <c r="K97" s="2"/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9:24" ht="30" customHeight="1" x14ac:dyDescent="0.25">
      <c r="I98" s="2"/>
      <c r="J98" s="2"/>
      <c r="K98" s="2"/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9:24" x14ac:dyDescent="0.25">
      <c r="I99" s="2"/>
      <c r="J99" s="2"/>
      <c r="K99" s="2"/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9:24" ht="30" customHeight="1" x14ac:dyDescent="0.25">
      <c r="I100" s="2"/>
      <c r="J100" s="2"/>
      <c r="K100" s="2"/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9:24" ht="45.75" customHeight="1" x14ac:dyDescent="0.25">
      <c r="I101" s="2"/>
      <c r="J101" s="2"/>
      <c r="K101" s="2"/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9:24" ht="45.75" customHeight="1" x14ac:dyDescent="0.25">
      <c r="I102" s="2"/>
      <c r="J102" s="2"/>
      <c r="K102" s="2"/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9:24" ht="45.75" customHeight="1" x14ac:dyDescent="0.25">
      <c r="I103" s="2"/>
      <c r="J103" s="2"/>
      <c r="K103" s="2"/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9:24" ht="15" customHeight="1" x14ac:dyDescent="0.25">
      <c r="I104" s="2"/>
      <c r="J104" s="2"/>
      <c r="K104" s="2"/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9:24" x14ac:dyDescent="0.25">
      <c r="I105" s="2"/>
      <c r="J105" s="2"/>
      <c r="K105" s="2"/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9:24" x14ac:dyDescent="0.25">
      <c r="I106" s="2"/>
      <c r="J106" s="2"/>
      <c r="K106" s="2"/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9:24" ht="15" customHeight="1" x14ac:dyDescent="0.25">
      <c r="I107" s="2"/>
      <c r="J107" s="2"/>
      <c r="K107" s="2"/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9:24" x14ac:dyDescent="0.25">
      <c r="I108" s="2"/>
      <c r="J108" s="2"/>
      <c r="K108" s="2"/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9:24" ht="64.5" customHeight="1" x14ac:dyDescent="0.25">
      <c r="I109" s="2"/>
      <c r="J109" s="2"/>
      <c r="K109" s="2"/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9:24" x14ac:dyDescent="0.25">
      <c r="I110" s="2"/>
      <c r="J110" s="2"/>
      <c r="K110" s="2"/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9:24" x14ac:dyDescent="0.25">
      <c r="I111" s="2"/>
      <c r="J111" s="2"/>
      <c r="K111" s="2"/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9:24" x14ac:dyDescent="0.25">
      <c r="I112" s="2"/>
      <c r="J112" s="2"/>
      <c r="K112" s="2"/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9:24" x14ac:dyDescent="0.25">
      <c r="I113" s="2"/>
      <c r="J113" s="2"/>
      <c r="K113" s="2"/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9:24" x14ac:dyDescent="0.25">
      <c r="I114" s="2"/>
      <c r="J114" s="2"/>
      <c r="K114" s="2"/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9:24" x14ac:dyDescent="0.25">
      <c r="I115" s="2"/>
      <c r="J115" s="2"/>
      <c r="K115" s="2"/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9:24" x14ac:dyDescent="0.25">
      <c r="I116" s="2"/>
      <c r="J116" s="2"/>
      <c r="K116" s="2"/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9:24" x14ac:dyDescent="0.25">
      <c r="I117" s="2"/>
      <c r="J117" s="2"/>
      <c r="K117" s="2"/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9:24" x14ac:dyDescent="0.25">
      <c r="I118" s="2"/>
      <c r="J118" s="2"/>
      <c r="K118" s="2"/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9:24" x14ac:dyDescent="0.25">
      <c r="I119" s="2"/>
      <c r="J119" s="2"/>
      <c r="K119" s="2"/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9:24" x14ac:dyDescent="0.25">
      <c r="I120" s="2"/>
      <c r="J120" s="2"/>
      <c r="K120" s="2"/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9:24" x14ac:dyDescent="0.25">
      <c r="I121" s="2"/>
      <c r="J121" s="2"/>
      <c r="K121" s="2"/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9:24" ht="15" customHeight="1" x14ac:dyDescent="0.25">
      <c r="I122" s="2"/>
      <c r="J122" s="2"/>
      <c r="K122" s="2"/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9:24" ht="15" customHeight="1" x14ac:dyDescent="0.25">
      <c r="I123" s="2"/>
      <c r="J123" s="2"/>
      <c r="K123" s="2"/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9:24" x14ac:dyDescent="0.25">
      <c r="I124" s="2"/>
      <c r="J124" s="2"/>
      <c r="K124" s="2"/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9:24" ht="30" customHeight="1" x14ac:dyDescent="0.25">
      <c r="I125" s="2"/>
      <c r="J125" s="2"/>
      <c r="K125" s="2"/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9:24" ht="45.75" customHeight="1" x14ac:dyDescent="0.25">
      <c r="I126" s="2"/>
      <c r="J126" s="2"/>
      <c r="K126" s="2"/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9:24" ht="45.75" customHeight="1" x14ac:dyDescent="0.25">
      <c r="I127" s="2"/>
      <c r="J127" s="2"/>
      <c r="K127" s="2"/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9:24" ht="30" customHeight="1" x14ac:dyDescent="0.25">
      <c r="I128" s="2"/>
      <c r="J128" s="2"/>
      <c r="K128" s="2"/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9:24" x14ac:dyDescent="0.25">
      <c r="I129" s="2"/>
      <c r="J129" s="2"/>
      <c r="K129" s="2"/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9:24" x14ac:dyDescent="0.25">
      <c r="I130" s="2"/>
      <c r="J130" s="2"/>
      <c r="K130" s="2"/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9:24" ht="15" customHeight="1" x14ac:dyDescent="0.25">
      <c r="I131" s="2"/>
      <c r="J131" s="2"/>
      <c r="K131" s="2"/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9:24" x14ac:dyDescent="0.25">
      <c r="I132" s="2"/>
      <c r="J132" s="2"/>
      <c r="K132" s="2"/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9:24" ht="64.5" customHeight="1" x14ac:dyDescent="0.25">
      <c r="I133" s="2"/>
      <c r="J133" s="2"/>
      <c r="K133" s="2"/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9:24" x14ac:dyDescent="0.25">
      <c r="I134" s="2"/>
      <c r="J134" s="2"/>
      <c r="K134" s="2"/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9:24" x14ac:dyDescent="0.25">
      <c r="I135" s="2"/>
      <c r="J135" s="2"/>
      <c r="K135" s="2"/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9:24" x14ac:dyDescent="0.25">
      <c r="I136" s="2"/>
      <c r="J136" s="2"/>
      <c r="K136" s="2"/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9:24" x14ac:dyDescent="0.25">
      <c r="I137" s="2"/>
      <c r="J137" s="2"/>
      <c r="K137" s="2"/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9:24" x14ac:dyDescent="0.25">
      <c r="I138" s="2"/>
      <c r="J138" s="2"/>
      <c r="K138" s="2"/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9:24" x14ac:dyDescent="0.25">
      <c r="I139" s="2"/>
      <c r="J139" s="2"/>
      <c r="K139" s="2"/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9:24" x14ac:dyDescent="0.25">
      <c r="I140" s="2"/>
      <c r="J140" s="2"/>
      <c r="K140" s="2"/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9:24" x14ac:dyDescent="0.25">
      <c r="I141" s="2"/>
      <c r="J141" s="2"/>
      <c r="K141" s="2"/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9:24" x14ac:dyDescent="0.25">
      <c r="I142" s="2"/>
      <c r="J142" s="2"/>
      <c r="K142" s="2"/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9:24" x14ac:dyDescent="0.25">
      <c r="I143" s="2"/>
      <c r="J143" s="2"/>
      <c r="K143" s="2"/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9:24" x14ac:dyDescent="0.25">
      <c r="I144" s="2"/>
      <c r="J144" s="2"/>
      <c r="K144" s="2"/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9:24" x14ac:dyDescent="0.25">
      <c r="I145" s="2"/>
      <c r="J145" s="2"/>
      <c r="K145" s="2"/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9:24" x14ac:dyDescent="0.25">
      <c r="I146" s="2"/>
      <c r="J146" s="2"/>
      <c r="K146" s="2"/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9:24" x14ac:dyDescent="0.25">
      <c r="I147" s="2"/>
      <c r="J147" s="2"/>
      <c r="K147" s="2"/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9:24" ht="15" customHeight="1" x14ac:dyDescent="0.25">
      <c r="I148" s="2"/>
      <c r="J148" s="2"/>
      <c r="K148" s="2"/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9:24" ht="15" customHeight="1" x14ac:dyDescent="0.25">
      <c r="I149" s="2"/>
      <c r="J149" s="2"/>
      <c r="K149" s="2"/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9:24" x14ac:dyDescent="0.25">
      <c r="I150" s="2"/>
      <c r="J150" s="2"/>
      <c r="K150" s="2"/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9:24" ht="30" customHeight="1" x14ac:dyDescent="0.25">
      <c r="I151" s="2"/>
      <c r="J151" s="2"/>
      <c r="K151" s="2"/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9:24" ht="45.75" customHeight="1" x14ac:dyDescent="0.25">
      <c r="I152" s="2"/>
      <c r="J152" s="2"/>
      <c r="K152" s="2"/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9:24" ht="45.75" customHeight="1" x14ac:dyDescent="0.25">
      <c r="I153" s="2"/>
      <c r="J153" s="2"/>
      <c r="K153" s="2"/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9:24" ht="30" customHeight="1" x14ac:dyDescent="0.25">
      <c r="I154" s="2"/>
      <c r="J154" s="2"/>
      <c r="K154" s="2"/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9:24" ht="15" customHeight="1" x14ac:dyDescent="0.25">
      <c r="I155" s="2"/>
      <c r="J155" s="2"/>
      <c r="K155" s="2"/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9:24" ht="15" customHeight="1" x14ac:dyDescent="0.25">
      <c r="I156" s="2"/>
      <c r="J156" s="2"/>
      <c r="K156" s="2"/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9:24" x14ac:dyDescent="0.25">
      <c r="I157" s="2"/>
      <c r="J157" s="2"/>
      <c r="K157" s="2"/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9:24" x14ac:dyDescent="0.25">
      <c r="I158" s="2"/>
      <c r="J158" s="2"/>
      <c r="K158" s="2"/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9:24" ht="15" customHeight="1" x14ac:dyDescent="0.25">
      <c r="I159" s="2"/>
      <c r="J159" s="2"/>
      <c r="K159" s="2"/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9:24" x14ac:dyDescent="0.25">
      <c r="I160" s="2"/>
      <c r="J160" s="2"/>
      <c r="K160" s="2"/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9:24" ht="64.5" customHeight="1" x14ac:dyDescent="0.25">
      <c r="I161" s="2"/>
      <c r="J161" s="2"/>
      <c r="K161" s="2"/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9:24" x14ac:dyDescent="0.25">
      <c r="I162" s="2"/>
      <c r="J162" s="2"/>
      <c r="K162" s="2"/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9:24" x14ac:dyDescent="0.25">
      <c r="I163" s="2"/>
      <c r="J163" s="2"/>
      <c r="K163" s="2"/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9:24" x14ac:dyDescent="0.25">
      <c r="I164" s="2"/>
      <c r="J164" s="2"/>
      <c r="K164" s="2"/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9:24" x14ac:dyDescent="0.25">
      <c r="I165" s="2"/>
      <c r="J165" s="2"/>
      <c r="K165" s="2"/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9:24" x14ac:dyDescent="0.25">
      <c r="I166" s="2"/>
      <c r="J166" s="2"/>
      <c r="K166" s="2"/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9:24" x14ac:dyDescent="0.25">
      <c r="I167" s="2"/>
      <c r="J167" s="2"/>
      <c r="K167" s="2"/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9:24" x14ac:dyDescent="0.25">
      <c r="I168" s="2"/>
      <c r="J168" s="2"/>
      <c r="K168" s="2"/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9:24" x14ac:dyDescent="0.25">
      <c r="I169" s="2"/>
      <c r="J169" s="2"/>
      <c r="K169" s="2"/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9:24" x14ac:dyDescent="0.25">
      <c r="I170" s="2"/>
      <c r="J170" s="2"/>
      <c r="K170" s="2"/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9:24" x14ac:dyDescent="0.25">
      <c r="I171" s="2"/>
      <c r="J171" s="2"/>
      <c r="K171" s="2"/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9:24" x14ac:dyDescent="0.25">
      <c r="I172" s="2"/>
      <c r="J172" s="2"/>
      <c r="K172" s="2"/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9:24" x14ac:dyDescent="0.25">
      <c r="I173" s="2"/>
      <c r="J173" s="2"/>
      <c r="K173" s="2"/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9:24" x14ac:dyDescent="0.25">
      <c r="I174" s="2"/>
      <c r="J174" s="2"/>
      <c r="K174" s="2"/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9:24" x14ac:dyDescent="0.25">
      <c r="I175" s="2"/>
      <c r="J175" s="2"/>
      <c r="K175" s="2"/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9:24" x14ac:dyDescent="0.25">
      <c r="I176" s="2"/>
      <c r="J176" s="2"/>
      <c r="K176" s="2"/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9:24" ht="15" customHeight="1" x14ac:dyDescent="0.25">
      <c r="I177" s="2"/>
      <c r="J177" s="2"/>
      <c r="K177" s="2"/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9:24" ht="15" customHeight="1" x14ac:dyDescent="0.25">
      <c r="I178" s="2"/>
      <c r="J178" s="2"/>
      <c r="K178" s="2"/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9:24" x14ac:dyDescent="0.25">
      <c r="I179" s="2"/>
      <c r="J179" s="2"/>
      <c r="K179" s="2"/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9:24" ht="30" customHeight="1" x14ac:dyDescent="0.25">
      <c r="I180" s="2"/>
      <c r="J180" s="2"/>
      <c r="K180" s="2"/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9:24" ht="45.75" customHeight="1" x14ac:dyDescent="0.25">
      <c r="I181" s="2"/>
      <c r="J181" s="2"/>
      <c r="K181" s="2"/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9:24" ht="45.75" customHeight="1" x14ac:dyDescent="0.25">
      <c r="I182" s="2"/>
      <c r="J182" s="2"/>
      <c r="K182" s="2"/>
      <c r="L182" s="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9:24" ht="45.75" customHeight="1" x14ac:dyDescent="0.25">
      <c r="I183" s="2"/>
      <c r="J183" s="2"/>
      <c r="K183" s="2"/>
      <c r="L183" s="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9:24" ht="30" customHeight="1" x14ac:dyDescent="0.25">
      <c r="I184" s="2"/>
      <c r="J184" s="2"/>
      <c r="K184" s="2"/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9:24" ht="15" customHeight="1" x14ac:dyDescent="0.25">
      <c r="I185" s="2"/>
      <c r="J185" s="2"/>
      <c r="K185" s="2"/>
      <c r="L185" s="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9:24" x14ac:dyDescent="0.25">
      <c r="I186" s="2"/>
      <c r="J186" s="2"/>
      <c r="K186" s="2"/>
      <c r="L186" s="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9:24" x14ac:dyDescent="0.25">
      <c r="I187" s="2"/>
      <c r="J187" s="2"/>
      <c r="K187" s="2"/>
      <c r="L187" s="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9:24" ht="15" customHeight="1" x14ac:dyDescent="0.25">
      <c r="I188" s="2"/>
      <c r="J188" s="2"/>
      <c r="K188" s="2"/>
      <c r="L188" s="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9:24" x14ac:dyDescent="0.25">
      <c r="I189" s="2"/>
      <c r="J189" s="2"/>
      <c r="K189" s="2"/>
      <c r="L189" s="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9:24" ht="64.5" customHeight="1" x14ac:dyDescent="0.25">
      <c r="I190" s="2"/>
      <c r="J190" s="2"/>
      <c r="K190" s="2"/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9:24" x14ac:dyDescent="0.25">
      <c r="I191" s="2"/>
      <c r="J191" s="2"/>
      <c r="K191" s="2"/>
      <c r="L191" s="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9:24" x14ac:dyDescent="0.25">
      <c r="I192" s="2"/>
      <c r="J192" s="2"/>
      <c r="K192" s="2"/>
      <c r="L192" s="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9:24" x14ac:dyDescent="0.25">
      <c r="I193" s="2"/>
      <c r="J193" s="2"/>
      <c r="K193" s="2"/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9:24" x14ac:dyDescent="0.25">
      <c r="I194" s="2"/>
      <c r="J194" s="2"/>
      <c r="K194" s="2"/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9:24" x14ac:dyDescent="0.25">
      <c r="I195" s="2"/>
      <c r="J195" s="2"/>
      <c r="K195" s="2"/>
      <c r="L195" s="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9:24" x14ac:dyDescent="0.25">
      <c r="I196" s="2"/>
      <c r="J196" s="2"/>
      <c r="K196" s="2"/>
      <c r="L196" s="2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9:24" x14ac:dyDescent="0.25">
      <c r="I197" s="2"/>
      <c r="J197" s="2"/>
      <c r="K197" s="2"/>
      <c r="L197" s="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9:24" x14ac:dyDescent="0.25">
      <c r="I198" s="2"/>
      <c r="J198" s="2"/>
      <c r="K198" s="2"/>
      <c r="L198" s="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9:24" x14ac:dyDescent="0.25">
      <c r="I199" s="2"/>
      <c r="J199" s="2"/>
      <c r="K199" s="2"/>
      <c r="L199" s="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9:24" x14ac:dyDescent="0.25">
      <c r="I200" s="2"/>
      <c r="J200" s="2"/>
      <c r="K200" s="2"/>
      <c r="L200" s="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9:24" x14ac:dyDescent="0.25">
      <c r="I201" s="2"/>
      <c r="J201" s="2"/>
      <c r="K201" s="2"/>
      <c r="L201" s="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9:24" x14ac:dyDescent="0.25">
      <c r="I202" s="2"/>
      <c r="J202" s="2"/>
      <c r="K202" s="2"/>
      <c r="L202" s="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9:24" x14ac:dyDescent="0.25">
      <c r="I203" s="2"/>
      <c r="J203" s="2"/>
      <c r="K203" s="2"/>
      <c r="L203" s="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9:24" x14ac:dyDescent="0.25">
      <c r="I204" s="2"/>
      <c r="J204" s="2"/>
      <c r="K204" s="2"/>
      <c r="L204" s="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9:24" x14ac:dyDescent="0.25">
      <c r="I205" s="2"/>
      <c r="J205" s="2"/>
      <c r="K205" s="2"/>
      <c r="L205" s="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9:24" x14ac:dyDescent="0.25">
      <c r="I206" s="2"/>
      <c r="J206" s="2"/>
      <c r="K206" s="2"/>
      <c r="L206" s="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9:24" x14ac:dyDescent="0.25">
      <c r="I207" s="2"/>
      <c r="J207" s="2"/>
      <c r="K207" s="2"/>
      <c r="L207" s="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9:24" x14ac:dyDescent="0.25">
      <c r="I208" s="2"/>
      <c r="J208" s="2"/>
      <c r="K208" s="2"/>
      <c r="L208" s="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9:24" x14ac:dyDescent="0.25">
      <c r="I209" s="2"/>
      <c r="J209" s="2"/>
      <c r="K209" s="2"/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9:24" x14ac:dyDescent="0.25">
      <c r="I210" s="2"/>
      <c r="J210" s="2"/>
      <c r="K210" s="2"/>
      <c r="L210" s="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9:24" x14ac:dyDescent="0.25">
      <c r="I211" s="2"/>
      <c r="J211" s="2"/>
      <c r="K211" s="2"/>
      <c r="L211" s="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9:24" x14ac:dyDescent="0.25">
      <c r="I212" s="2"/>
      <c r="J212" s="2"/>
      <c r="K212" s="2"/>
      <c r="L212" s="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9:24" x14ac:dyDescent="0.25">
      <c r="I213" s="2"/>
      <c r="J213" s="2"/>
      <c r="K213" s="2"/>
      <c r="L213" s="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9:24" ht="15" customHeight="1" x14ac:dyDescent="0.25">
      <c r="I214" s="2"/>
      <c r="J214" s="2"/>
      <c r="K214" s="2"/>
      <c r="L214" s="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9:24" ht="15" customHeight="1" x14ac:dyDescent="0.25">
      <c r="I215" s="2"/>
      <c r="J215" s="2"/>
      <c r="K215" s="2"/>
      <c r="L215" s="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9:24" x14ac:dyDescent="0.25">
      <c r="I216" s="2"/>
      <c r="J216" s="2"/>
      <c r="K216" s="2"/>
      <c r="L216" s="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9:24" ht="30" customHeight="1" x14ac:dyDescent="0.25">
      <c r="I217" s="2"/>
      <c r="J217" s="2"/>
      <c r="K217" s="2"/>
      <c r="L217" s="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9:24" ht="45.75" customHeight="1" x14ac:dyDescent="0.25">
      <c r="I218" s="2"/>
      <c r="J218" s="2"/>
      <c r="K218" s="2"/>
      <c r="L218" s="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9:24" ht="45.75" customHeight="1" x14ac:dyDescent="0.25">
      <c r="I219" s="2"/>
      <c r="J219" s="2"/>
      <c r="K219" s="2"/>
      <c r="L219" s="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9:24" ht="45.75" customHeight="1" x14ac:dyDescent="0.25">
      <c r="I220" s="2"/>
      <c r="J220" s="2"/>
      <c r="K220" s="2"/>
      <c r="L220" s="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9:24" ht="15" customHeight="1" x14ac:dyDescent="0.25">
      <c r="I221" s="2"/>
      <c r="J221" s="2"/>
      <c r="K221" s="2"/>
      <c r="L221" s="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9:24" x14ac:dyDescent="0.25">
      <c r="I222" s="2"/>
      <c r="J222" s="2"/>
      <c r="K222" s="2"/>
      <c r="L222" s="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9:24" x14ac:dyDescent="0.25">
      <c r="I223" s="2"/>
      <c r="J223" s="2"/>
      <c r="K223" s="2"/>
      <c r="L223" s="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9:24" ht="15" customHeight="1" x14ac:dyDescent="0.25">
      <c r="I224" s="2"/>
      <c r="J224" s="2"/>
      <c r="K224" s="2"/>
      <c r="L224" s="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9:24" x14ac:dyDescent="0.25">
      <c r="I225" s="2"/>
      <c r="J225" s="2"/>
      <c r="K225" s="2"/>
      <c r="L225" s="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9:24" ht="64.5" customHeight="1" x14ac:dyDescent="0.25">
      <c r="I226" s="2"/>
      <c r="J226" s="2"/>
      <c r="K226" s="2"/>
      <c r="L226" s="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9:24" x14ac:dyDescent="0.25">
      <c r="I227" s="2"/>
      <c r="J227" s="2"/>
      <c r="K227" s="2"/>
      <c r="L227" s="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9:24" x14ac:dyDescent="0.25">
      <c r="I228" s="2"/>
      <c r="J228" s="2"/>
      <c r="K228" s="2"/>
      <c r="L228" s="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9:24" x14ac:dyDescent="0.25">
      <c r="I229" s="2"/>
      <c r="J229" s="2"/>
      <c r="K229" s="2"/>
      <c r="L229" s="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9:24" x14ac:dyDescent="0.25">
      <c r="I230" s="2"/>
      <c r="J230" s="2"/>
      <c r="K230" s="2"/>
      <c r="L230" s="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9:24" x14ac:dyDescent="0.25">
      <c r="I231" s="2"/>
      <c r="J231" s="2"/>
      <c r="K231" s="2"/>
      <c r="L231" s="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9:24" x14ac:dyDescent="0.25">
      <c r="I232" s="2"/>
      <c r="J232" s="2"/>
      <c r="K232" s="2"/>
      <c r="L232" s="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9:24" x14ac:dyDescent="0.25">
      <c r="I233" s="2"/>
      <c r="J233" s="2"/>
      <c r="K233" s="2"/>
      <c r="L233" s="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9:24" x14ac:dyDescent="0.25">
      <c r="I234" s="2"/>
      <c r="J234" s="2"/>
      <c r="K234" s="2"/>
      <c r="L234" s="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9:24" x14ac:dyDescent="0.25">
      <c r="I235" s="2"/>
      <c r="J235" s="2"/>
      <c r="K235" s="2"/>
      <c r="L235" s="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9:24" x14ac:dyDescent="0.25">
      <c r="I236" s="2"/>
      <c r="J236" s="2"/>
      <c r="K236" s="2"/>
      <c r="L236" s="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9:24" x14ac:dyDescent="0.25">
      <c r="I237" s="2"/>
      <c r="J237" s="2"/>
      <c r="K237" s="2"/>
      <c r="L237" s="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9:24" x14ac:dyDescent="0.25">
      <c r="I238" s="2"/>
      <c r="J238" s="2"/>
      <c r="K238" s="2"/>
      <c r="L238" s="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9:24" x14ac:dyDescent="0.25">
      <c r="I239" s="2"/>
      <c r="J239" s="2"/>
      <c r="K239" s="2"/>
      <c r="L239" s="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9:24" x14ac:dyDescent="0.25">
      <c r="I240" s="2"/>
      <c r="J240" s="2"/>
      <c r="K240" s="2"/>
      <c r="L240" s="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9:24" x14ac:dyDescent="0.25">
      <c r="I241" s="2"/>
      <c r="J241" s="2"/>
      <c r="K241" s="2"/>
      <c r="L241" s="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9:24" x14ac:dyDescent="0.25">
      <c r="I242" s="2"/>
      <c r="J242" s="2"/>
      <c r="K242" s="2"/>
      <c r="L242" s="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9:24" x14ac:dyDescent="0.25">
      <c r="I243" s="2"/>
      <c r="J243" s="2"/>
      <c r="K243" s="2"/>
      <c r="L243" s="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9:24" x14ac:dyDescent="0.25">
      <c r="I244" s="2"/>
      <c r="J244" s="2"/>
      <c r="K244" s="2"/>
      <c r="L244" s="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9:24" x14ac:dyDescent="0.25">
      <c r="I245" s="2"/>
      <c r="J245" s="2"/>
      <c r="K245" s="2"/>
      <c r="L245" s="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9:24" x14ac:dyDescent="0.25">
      <c r="I246" s="2"/>
      <c r="J246" s="2"/>
      <c r="K246" s="2"/>
      <c r="L246" s="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9:24" x14ac:dyDescent="0.25">
      <c r="I247" s="2"/>
      <c r="J247" s="2"/>
      <c r="K247" s="2"/>
      <c r="L247" s="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9:24" x14ac:dyDescent="0.25">
      <c r="I248" s="2"/>
      <c r="J248" s="2"/>
      <c r="K248" s="2"/>
      <c r="L248" s="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9:24" x14ac:dyDescent="0.25">
      <c r="I249" s="2"/>
      <c r="J249" s="2"/>
      <c r="K249" s="2"/>
      <c r="L249" s="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9:24" x14ac:dyDescent="0.25">
      <c r="I250" s="2"/>
      <c r="J250" s="2"/>
      <c r="K250" s="2"/>
      <c r="L250" s="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9:24" x14ac:dyDescent="0.25">
      <c r="I251" s="2"/>
      <c r="J251" s="2"/>
      <c r="K251" s="2"/>
      <c r="L251" s="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9:24" ht="15" customHeight="1" x14ac:dyDescent="0.25">
      <c r="I252" s="2"/>
      <c r="J252" s="2"/>
      <c r="K252" s="2"/>
      <c r="L252" s="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9:24" ht="15" customHeight="1" x14ac:dyDescent="0.25">
      <c r="I253" s="2"/>
      <c r="J253" s="2"/>
      <c r="K253" s="2"/>
      <c r="L253" s="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9:24" x14ac:dyDescent="0.25">
      <c r="I254" s="2"/>
      <c r="J254" s="2"/>
      <c r="K254" s="2"/>
      <c r="L254" s="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9:24" ht="30" customHeight="1" x14ac:dyDescent="0.25">
      <c r="I255" s="2"/>
      <c r="J255" s="2"/>
      <c r="K255" s="2"/>
      <c r="L255" s="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9:24" ht="45.75" customHeight="1" x14ac:dyDescent="0.25">
      <c r="I256" s="2"/>
      <c r="J256" s="2"/>
      <c r="K256" s="2"/>
      <c r="L256" s="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9:24" ht="45.75" customHeight="1" x14ac:dyDescent="0.25">
      <c r="I257" s="2"/>
      <c r="J257" s="2"/>
      <c r="K257" s="2"/>
      <c r="L257" s="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9:24" ht="45.75" customHeight="1" x14ac:dyDescent="0.25">
      <c r="I258" s="2"/>
      <c r="J258" s="2"/>
      <c r="K258" s="2"/>
      <c r="L258" s="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9:24" ht="30" customHeight="1" x14ac:dyDescent="0.25">
      <c r="I259" s="2"/>
      <c r="J259" s="2"/>
      <c r="K259" s="2"/>
      <c r="L259" s="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9:24" ht="15" customHeight="1" x14ac:dyDescent="0.25">
      <c r="I260" s="2"/>
      <c r="J260" s="2"/>
      <c r="K260" s="2"/>
      <c r="L260" s="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9:24" x14ac:dyDescent="0.25">
      <c r="I261" s="2"/>
      <c r="J261" s="2"/>
      <c r="K261" s="2"/>
      <c r="L261" s="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9:24" x14ac:dyDescent="0.25">
      <c r="I262" s="2"/>
      <c r="J262" s="2"/>
      <c r="K262" s="2"/>
      <c r="L262" s="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9:24" ht="15" customHeight="1" x14ac:dyDescent="0.25">
      <c r="I263" s="2"/>
      <c r="J263" s="2"/>
      <c r="K263" s="2"/>
      <c r="L263" s="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9:24" x14ac:dyDescent="0.25">
      <c r="I264" s="2"/>
      <c r="J264" s="2"/>
      <c r="K264" s="2"/>
      <c r="L264" s="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9:24" ht="64.5" customHeight="1" x14ac:dyDescent="0.25">
      <c r="I265" s="2"/>
      <c r="J265" s="2"/>
      <c r="K265" s="2"/>
      <c r="L265" s="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9:24" x14ac:dyDescent="0.25">
      <c r="I266" s="2"/>
      <c r="J266" s="2"/>
      <c r="K266" s="2"/>
      <c r="L266" s="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9:24" x14ac:dyDescent="0.25">
      <c r="I267" s="2"/>
      <c r="J267" s="2"/>
      <c r="K267" s="2"/>
      <c r="L267" s="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9:24" x14ac:dyDescent="0.25">
      <c r="I268" s="2"/>
      <c r="J268" s="2"/>
      <c r="K268" s="2"/>
      <c r="L268" s="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9:24" x14ac:dyDescent="0.25">
      <c r="I269" s="2"/>
      <c r="J269" s="2"/>
      <c r="K269" s="2"/>
      <c r="L269" s="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9:24" x14ac:dyDescent="0.25">
      <c r="I270" s="2"/>
      <c r="J270" s="2"/>
      <c r="K270" s="2"/>
      <c r="L270" s="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9:24" x14ac:dyDescent="0.25">
      <c r="I271" s="2"/>
      <c r="J271" s="2"/>
      <c r="K271" s="2"/>
      <c r="L271" s="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9:24" x14ac:dyDescent="0.25">
      <c r="I272" s="2"/>
      <c r="J272" s="2"/>
      <c r="K272" s="2"/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9:24" x14ac:dyDescent="0.25">
      <c r="I273" s="2"/>
      <c r="J273" s="2"/>
      <c r="K273" s="2"/>
      <c r="L273" s="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9:24" ht="15" customHeight="1" x14ac:dyDescent="0.25">
      <c r="I274" s="2"/>
      <c r="J274" s="2"/>
      <c r="K274" s="2"/>
      <c r="L274" s="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9:24" ht="15" customHeight="1" x14ac:dyDescent="0.25">
      <c r="I275" s="2"/>
      <c r="J275" s="2"/>
      <c r="K275" s="2"/>
      <c r="L275" s="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9:24" x14ac:dyDescent="0.25">
      <c r="I276" s="2"/>
      <c r="J276" s="2"/>
      <c r="K276" s="2"/>
      <c r="L276" s="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9:24" ht="30" customHeight="1" x14ac:dyDescent="0.25">
      <c r="I277" s="2"/>
      <c r="J277" s="2"/>
      <c r="K277" s="2"/>
      <c r="L277" s="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9:24" ht="45.75" customHeight="1" x14ac:dyDescent="0.25">
      <c r="I278" s="2"/>
      <c r="J278" s="2"/>
      <c r="K278" s="2"/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9:24" ht="45.75" customHeight="1" x14ac:dyDescent="0.25">
      <c r="I279" s="2"/>
      <c r="J279" s="2"/>
      <c r="K279" s="2"/>
      <c r="L279" s="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9:24" ht="30" customHeight="1" x14ac:dyDescent="0.25">
      <c r="I280" s="2"/>
      <c r="J280" s="2"/>
      <c r="K280" s="2"/>
      <c r="L280" s="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9:24" x14ac:dyDescent="0.25">
      <c r="I281" s="2"/>
      <c r="J281" s="2"/>
      <c r="K281" s="2"/>
      <c r="L281" s="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9:24" x14ac:dyDescent="0.25">
      <c r="I282" s="2"/>
      <c r="J282" s="2"/>
      <c r="K282" s="2"/>
      <c r="L282" s="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9:24" ht="15" customHeight="1" x14ac:dyDescent="0.25">
      <c r="I283" s="2"/>
      <c r="J283" s="2"/>
      <c r="K283" s="2"/>
      <c r="L283" s="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9:24" x14ac:dyDescent="0.25">
      <c r="I284" s="2"/>
      <c r="J284" s="2"/>
      <c r="K284" s="2"/>
      <c r="L284" s="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9:24" x14ac:dyDescent="0.25">
      <c r="I285" s="2"/>
      <c r="J285" s="2"/>
      <c r="K285" s="2"/>
      <c r="L285" s="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9:24" x14ac:dyDescent="0.25">
      <c r="I286" s="2"/>
      <c r="J286" s="2"/>
      <c r="K286" s="2"/>
      <c r="L286" s="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9:24" x14ac:dyDescent="0.25">
      <c r="I287" s="2"/>
      <c r="J287" s="2"/>
      <c r="K287" s="2"/>
      <c r="L287" s="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9:24" x14ac:dyDescent="0.25">
      <c r="I288" s="2"/>
      <c r="J288" s="2"/>
      <c r="K288" s="2"/>
      <c r="L288" s="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9:24" x14ac:dyDescent="0.25">
      <c r="I289" s="2"/>
      <c r="J289" s="2"/>
      <c r="K289" s="2"/>
      <c r="L289" s="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9:24" x14ac:dyDescent="0.25">
      <c r="I290" s="2"/>
      <c r="J290" s="2"/>
      <c r="K290" s="2"/>
      <c r="L290" s="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9:24" x14ac:dyDescent="0.25">
      <c r="I291" s="2"/>
      <c r="J291" s="2"/>
      <c r="K291" s="2"/>
      <c r="L291" s="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9:24" x14ac:dyDescent="0.25">
      <c r="I292" s="2"/>
      <c r="J292" s="2"/>
      <c r="K292" s="2"/>
      <c r="L292" s="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9:24" x14ac:dyDescent="0.25">
      <c r="I293" s="2"/>
      <c r="J293" s="2"/>
      <c r="K293" s="2"/>
      <c r="L293" s="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9:24" x14ac:dyDescent="0.25">
      <c r="I294" s="2"/>
      <c r="J294" s="2"/>
      <c r="K294" s="2"/>
      <c r="L294" s="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9:24" x14ac:dyDescent="0.25">
      <c r="I295" s="2"/>
      <c r="J295" s="2"/>
      <c r="K295" s="2"/>
      <c r="L295" s="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9:24" x14ac:dyDescent="0.25">
      <c r="I296" s="2"/>
      <c r="J296" s="2"/>
      <c r="K296" s="2"/>
      <c r="L296" s="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9:24" x14ac:dyDescent="0.25">
      <c r="I297" s="2"/>
      <c r="J297" s="2"/>
      <c r="K297" s="2"/>
      <c r="L297" s="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9:24" x14ac:dyDescent="0.25">
      <c r="I298" s="2"/>
      <c r="J298" s="2"/>
      <c r="K298" s="2"/>
      <c r="L298" s="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9:24" x14ac:dyDescent="0.25">
      <c r="I299" s="2"/>
      <c r="J299" s="2"/>
      <c r="K299" s="2"/>
      <c r="L299" s="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9:24" x14ac:dyDescent="0.25">
      <c r="I300" s="2"/>
      <c r="J300" s="2"/>
      <c r="K300" s="2"/>
      <c r="L300" s="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9:24" x14ac:dyDescent="0.25">
      <c r="I301" s="2"/>
      <c r="J301" s="2"/>
      <c r="K301" s="2"/>
      <c r="L301" s="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9:24" x14ac:dyDescent="0.25">
      <c r="I302" s="2"/>
      <c r="J302" s="2"/>
      <c r="K302" s="2"/>
      <c r="L302" s="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9:24" x14ac:dyDescent="0.25">
      <c r="I303" s="2"/>
      <c r="J303" s="2"/>
      <c r="K303" s="2"/>
      <c r="L303" s="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9:24" x14ac:dyDescent="0.25">
      <c r="I304" s="2"/>
      <c r="J304" s="2"/>
      <c r="K304" s="2"/>
      <c r="L304" s="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9:24" x14ac:dyDescent="0.25">
      <c r="I305" s="2"/>
      <c r="J305" s="2"/>
      <c r="K305" s="2"/>
      <c r="L305" s="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9:24" x14ac:dyDescent="0.25">
      <c r="I306" s="2"/>
      <c r="J306" s="2"/>
      <c r="K306" s="2"/>
      <c r="L306" s="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9:24" x14ac:dyDescent="0.25">
      <c r="I307" s="2"/>
      <c r="J307" s="2"/>
      <c r="K307" s="2"/>
      <c r="L307" s="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9:24" x14ac:dyDescent="0.25">
      <c r="I308" s="2"/>
      <c r="J308" s="2"/>
      <c r="K308" s="2"/>
      <c r="L308" s="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9:24" x14ac:dyDescent="0.25">
      <c r="I309" s="2"/>
      <c r="J309" s="2"/>
      <c r="K309" s="2"/>
      <c r="L309" s="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9:24" x14ac:dyDescent="0.25">
      <c r="I310" s="2"/>
      <c r="J310" s="2"/>
      <c r="K310" s="2"/>
      <c r="L310" s="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9:24" x14ac:dyDescent="0.25">
      <c r="I311" s="2"/>
      <c r="J311" s="2"/>
      <c r="K311" s="2"/>
      <c r="L311" s="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9:24" x14ac:dyDescent="0.25">
      <c r="I312" s="2"/>
      <c r="J312" s="2"/>
      <c r="K312" s="2"/>
      <c r="L312" s="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9:24" x14ac:dyDescent="0.25">
      <c r="I313" s="2"/>
      <c r="J313" s="2"/>
      <c r="K313" s="2"/>
      <c r="L313" s="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9:24" x14ac:dyDescent="0.25">
      <c r="I314" s="2"/>
      <c r="J314" s="2"/>
      <c r="K314" s="2"/>
      <c r="L314" s="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9:24" x14ac:dyDescent="0.25">
      <c r="I315" s="2"/>
      <c r="J315" s="2"/>
      <c r="K315" s="2"/>
      <c r="L315" s="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9:24" x14ac:dyDescent="0.25">
      <c r="I316" s="2"/>
      <c r="J316" s="2"/>
      <c r="K316" s="2"/>
      <c r="L316" s="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9:24" x14ac:dyDescent="0.25">
      <c r="I317" s="2"/>
      <c r="J317" s="2"/>
      <c r="K317" s="2"/>
      <c r="L317" s="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9:24" x14ac:dyDescent="0.25">
      <c r="I318" s="2"/>
      <c r="J318" s="2"/>
      <c r="K318" s="2"/>
      <c r="L318" s="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9:24" x14ac:dyDescent="0.25">
      <c r="I319" s="2"/>
      <c r="J319" s="2"/>
      <c r="K319" s="2"/>
      <c r="L319" s="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9:24" x14ac:dyDescent="0.25">
      <c r="I320" s="2"/>
      <c r="J320" s="2"/>
      <c r="K320" s="2"/>
      <c r="L320" s="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9:24" x14ac:dyDescent="0.25">
      <c r="I321" s="2"/>
      <c r="J321" s="2"/>
      <c r="K321" s="2"/>
      <c r="L321" s="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9:24" x14ac:dyDescent="0.25">
      <c r="I322" s="2"/>
      <c r="J322" s="2"/>
      <c r="K322" s="2"/>
      <c r="L322" s="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9:24" x14ac:dyDescent="0.25">
      <c r="I323" s="2"/>
      <c r="J323" s="2"/>
      <c r="K323" s="2"/>
      <c r="L323" s="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9:24" x14ac:dyDescent="0.25">
      <c r="I324" s="2"/>
      <c r="J324" s="2"/>
      <c r="K324" s="2"/>
      <c r="L324" s="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9:24" x14ac:dyDescent="0.25">
      <c r="I325" s="2"/>
      <c r="J325" s="2"/>
      <c r="K325" s="2"/>
      <c r="L325" s="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9:24" x14ac:dyDescent="0.25">
      <c r="I326" s="2"/>
      <c r="J326" s="2"/>
      <c r="K326" s="2"/>
      <c r="L326" s="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9:24" x14ac:dyDescent="0.25">
      <c r="I327" s="2"/>
      <c r="J327" s="2"/>
      <c r="K327" s="2"/>
      <c r="L327" s="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9:24" x14ac:dyDescent="0.25">
      <c r="I328" s="2"/>
      <c r="J328" s="2"/>
      <c r="K328" s="2"/>
      <c r="L328" s="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9:24" x14ac:dyDescent="0.25">
      <c r="I329" s="2"/>
      <c r="J329" s="2"/>
      <c r="K329" s="2"/>
      <c r="L329" s="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9:24" x14ac:dyDescent="0.25">
      <c r="I330" s="2"/>
      <c r="J330" s="2"/>
      <c r="K330" s="2"/>
      <c r="L330" s="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9:24" x14ac:dyDescent="0.25">
      <c r="I331" s="2"/>
      <c r="J331" s="2"/>
      <c r="K331" s="2"/>
      <c r="L331" s="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9:24" x14ac:dyDescent="0.25">
      <c r="I332" s="2"/>
      <c r="J332" s="2"/>
      <c r="K332" s="2"/>
      <c r="L332" s="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9:24" x14ac:dyDescent="0.25">
      <c r="I333" s="2"/>
      <c r="J333" s="2"/>
      <c r="K333" s="2"/>
      <c r="L333" s="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9:24" x14ac:dyDescent="0.25">
      <c r="I334" s="2"/>
      <c r="J334" s="2"/>
      <c r="K334" s="2"/>
      <c r="L334" s="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9:24" x14ac:dyDescent="0.25">
      <c r="I335" s="2"/>
      <c r="J335" s="2"/>
      <c r="K335" s="2"/>
      <c r="L335" s="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9:24" x14ac:dyDescent="0.25">
      <c r="I336" s="2"/>
      <c r="J336" s="2"/>
      <c r="K336" s="2"/>
      <c r="L336" s="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9:24" x14ac:dyDescent="0.25">
      <c r="I337" s="2"/>
      <c r="J337" s="2"/>
      <c r="K337" s="2"/>
      <c r="L337" s="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9:24" x14ac:dyDescent="0.25">
      <c r="I338" s="2"/>
      <c r="J338" s="2"/>
      <c r="K338" s="2"/>
      <c r="L338" s="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9:24" x14ac:dyDescent="0.25">
      <c r="I339" s="2"/>
      <c r="J339" s="2"/>
      <c r="K339" s="2"/>
      <c r="L339" s="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9:24" x14ac:dyDescent="0.25">
      <c r="I340" s="2"/>
      <c r="J340" s="2"/>
      <c r="K340" s="2"/>
      <c r="L340" s="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9:24" x14ac:dyDescent="0.25">
      <c r="I341" s="2"/>
      <c r="J341" s="2"/>
      <c r="K341" s="2"/>
      <c r="L341" s="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9:24" x14ac:dyDescent="0.25">
      <c r="I342" s="2"/>
      <c r="J342" s="2"/>
      <c r="K342" s="2"/>
      <c r="L342" s="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9:24" x14ac:dyDescent="0.25">
      <c r="I343" s="2"/>
      <c r="J343" s="2"/>
      <c r="K343" s="2"/>
      <c r="L343" s="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9:24" x14ac:dyDescent="0.25">
      <c r="I344" s="2"/>
      <c r="J344" s="2"/>
      <c r="K344" s="2"/>
      <c r="L344" s="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9:24" x14ac:dyDescent="0.25">
      <c r="I345" s="2"/>
      <c r="J345" s="2"/>
      <c r="K345" s="2"/>
      <c r="L345" s="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9:24" x14ac:dyDescent="0.25">
      <c r="I346" s="2"/>
      <c r="J346" s="2"/>
      <c r="K346" s="2"/>
      <c r="L346" s="2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9:24" x14ac:dyDescent="0.25">
      <c r="I347" s="2"/>
      <c r="J347" s="2"/>
      <c r="K347" s="2"/>
      <c r="L347" s="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9:24" x14ac:dyDescent="0.25">
      <c r="I348" s="2"/>
      <c r="J348" s="2"/>
      <c r="K348" s="2"/>
      <c r="L348" s="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9:24" x14ac:dyDescent="0.25">
      <c r="I349" s="2"/>
      <c r="J349" s="2"/>
      <c r="K349" s="2"/>
      <c r="L349" s="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9:24" x14ac:dyDescent="0.25">
      <c r="I350" s="2"/>
      <c r="J350" s="2"/>
      <c r="K350" s="2"/>
      <c r="L350" s="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9:24" x14ac:dyDescent="0.25">
      <c r="I351" s="2"/>
      <c r="J351" s="2"/>
      <c r="K351" s="2"/>
      <c r="L351" s="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9:24" x14ac:dyDescent="0.25">
      <c r="I352" s="2"/>
      <c r="J352" s="2"/>
      <c r="K352" s="2"/>
      <c r="L352" s="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9:24" x14ac:dyDescent="0.25">
      <c r="I353" s="2"/>
      <c r="J353" s="2"/>
      <c r="K353" s="2"/>
      <c r="L353" s="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9:24" x14ac:dyDescent="0.25">
      <c r="I354" s="2"/>
      <c r="J354" s="2"/>
      <c r="K354" s="2"/>
      <c r="L354" s="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9:24" x14ac:dyDescent="0.25">
      <c r="I355" s="2"/>
      <c r="J355" s="2"/>
      <c r="K355" s="2"/>
      <c r="L355" s="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9:24" x14ac:dyDescent="0.25">
      <c r="I356" s="2"/>
      <c r="J356" s="2"/>
      <c r="K356" s="2"/>
      <c r="L356" s="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9:24" x14ac:dyDescent="0.25">
      <c r="I357" s="2"/>
      <c r="J357" s="2"/>
      <c r="K357" s="2"/>
      <c r="L357" s="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9:24" x14ac:dyDescent="0.25">
      <c r="I358" s="2"/>
      <c r="J358" s="2"/>
      <c r="K358" s="2"/>
      <c r="L358" s="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9:24" x14ac:dyDescent="0.25">
      <c r="I359" s="2"/>
      <c r="J359" s="2"/>
      <c r="K359" s="2"/>
      <c r="L359" s="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9:24" x14ac:dyDescent="0.25">
      <c r="I360" s="2"/>
      <c r="J360" s="2"/>
      <c r="K360" s="2"/>
      <c r="L360" s="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9:24" x14ac:dyDescent="0.25">
      <c r="I361" s="2"/>
      <c r="J361" s="2"/>
      <c r="K361" s="2"/>
      <c r="L361" s="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9:24" x14ac:dyDescent="0.25">
      <c r="I362" s="2"/>
      <c r="J362" s="2"/>
      <c r="K362" s="2"/>
      <c r="L362" s="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9:24" x14ac:dyDescent="0.25">
      <c r="I363" s="2"/>
      <c r="J363" s="2"/>
      <c r="K363" s="2"/>
      <c r="L363" s="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9:24" x14ac:dyDescent="0.25">
      <c r="I364" s="2"/>
      <c r="J364" s="2"/>
      <c r="K364" s="2"/>
      <c r="L364" s="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9:24" x14ac:dyDescent="0.25">
      <c r="I365" s="2"/>
      <c r="J365" s="2"/>
      <c r="K365" s="2"/>
      <c r="L365" s="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9:24" x14ac:dyDescent="0.25">
      <c r="I366" s="2"/>
      <c r="J366" s="2"/>
      <c r="K366" s="2"/>
      <c r="L366" s="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9:24" x14ac:dyDescent="0.25">
      <c r="I367" s="2"/>
      <c r="J367" s="2"/>
      <c r="K367" s="2"/>
      <c r="L367" s="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9:24" x14ac:dyDescent="0.25">
      <c r="I368" s="2"/>
      <c r="J368" s="2"/>
      <c r="K368" s="2"/>
      <c r="L368" s="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9:24" x14ac:dyDescent="0.25">
      <c r="I369" s="2"/>
      <c r="J369" s="2"/>
      <c r="K369" s="2"/>
      <c r="L369" s="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9:24" x14ac:dyDescent="0.25">
      <c r="I370" s="2"/>
      <c r="J370" s="2"/>
      <c r="K370" s="2"/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9:24" x14ac:dyDescent="0.25">
      <c r="I371" s="2"/>
      <c r="J371" s="2"/>
      <c r="K371" s="2"/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9:24" x14ac:dyDescent="0.25">
      <c r="I372" s="2"/>
      <c r="J372" s="2"/>
      <c r="K372" s="2"/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9:24" x14ac:dyDescent="0.25">
      <c r="I373" s="2"/>
      <c r="J373" s="2"/>
      <c r="K373" s="2"/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9:24" x14ac:dyDescent="0.25">
      <c r="I374" s="2"/>
      <c r="J374" s="2"/>
      <c r="K374" s="2"/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9:24" x14ac:dyDescent="0.25">
      <c r="I375" s="2"/>
      <c r="J375" s="2"/>
      <c r="K375" s="2"/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9:24" x14ac:dyDescent="0.25">
      <c r="I376" s="2"/>
      <c r="J376" s="2"/>
      <c r="K376" s="2"/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9:24" x14ac:dyDescent="0.25">
      <c r="I377" s="2"/>
      <c r="J377" s="2"/>
      <c r="K377" s="2"/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9:24" x14ac:dyDescent="0.25">
      <c r="I378" s="2"/>
      <c r="J378" s="2"/>
      <c r="K378" s="2"/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9:24" x14ac:dyDescent="0.25">
      <c r="I379" s="2"/>
      <c r="J379" s="2"/>
      <c r="K379" s="2"/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9:24" x14ac:dyDescent="0.25">
      <c r="I380" s="2"/>
      <c r="J380" s="2"/>
      <c r="K380" s="2"/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9:24" x14ac:dyDescent="0.25">
      <c r="I381" s="2"/>
      <c r="J381" s="2"/>
      <c r="K381" s="2"/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9:24" x14ac:dyDescent="0.25">
      <c r="I382" s="2"/>
      <c r="J382" s="2"/>
      <c r="K382" s="2"/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9:24" x14ac:dyDescent="0.25">
      <c r="I383" s="2"/>
      <c r="J383" s="2"/>
      <c r="K383" s="2"/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9:24" x14ac:dyDescent="0.25">
      <c r="I384" s="2"/>
      <c r="J384" s="2"/>
      <c r="K384" s="2"/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9:24" x14ac:dyDescent="0.25">
      <c r="I385" s="2"/>
      <c r="J385" s="2"/>
      <c r="K385" s="2"/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9:24" x14ac:dyDescent="0.25">
      <c r="I386" s="2"/>
      <c r="J386" s="2"/>
      <c r="K386" s="2"/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9:24" x14ac:dyDescent="0.25">
      <c r="I387" s="2"/>
      <c r="J387" s="2"/>
      <c r="K387" s="2"/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9:24" x14ac:dyDescent="0.25">
      <c r="I388" s="2"/>
      <c r="J388" s="2"/>
      <c r="K388" s="2"/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9:24" x14ac:dyDescent="0.25">
      <c r="I389" s="2"/>
      <c r="J389" s="2"/>
      <c r="K389" s="2"/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9:24" x14ac:dyDescent="0.25">
      <c r="I390" s="2"/>
      <c r="J390" s="2"/>
      <c r="K390" s="2"/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9:24" x14ac:dyDescent="0.25">
      <c r="I391" s="2"/>
      <c r="J391" s="2"/>
      <c r="K391" s="2"/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9:24" x14ac:dyDescent="0.25">
      <c r="I392" s="2"/>
      <c r="J392" s="2"/>
      <c r="K392" s="2"/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9:24" x14ac:dyDescent="0.25">
      <c r="I393" s="2"/>
      <c r="J393" s="2"/>
      <c r="K393" s="2"/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9:24" x14ac:dyDescent="0.25">
      <c r="I394" s="2"/>
      <c r="J394" s="2"/>
      <c r="K394" s="2"/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9:24" x14ac:dyDescent="0.25">
      <c r="I395" s="2"/>
      <c r="J395" s="2"/>
      <c r="K395" s="2"/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9:24" x14ac:dyDescent="0.25">
      <c r="I396" s="2"/>
      <c r="J396" s="2"/>
      <c r="K396" s="2"/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9:24" x14ac:dyDescent="0.25">
      <c r="I397" s="2"/>
      <c r="J397" s="2"/>
      <c r="K397" s="2"/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9:24" x14ac:dyDescent="0.25">
      <c r="I398" s="2"/>
      <c r="J398" s="2"/>
      <c r="K398" s="2"/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9:24" x14ac:dyDescent="0.25">
      <c r="I399" s="2"/>
      <c r="J399" s="2"/>
      <c r="K399" s="2"/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9:24" x14ac:dyDescent="0.25">
      <c r="I400" s="2"/>
      <c r="J400" s="2"/>
      <c r="K400" s="2"/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9:24" x14ac:dyDescent="0.25">
      <c r="I401" s="2"/>
      <c r="J401" s="2"/>
      <c r="K401" s="2"/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9:24" x14ac:dyDescent="0.25">
      <c r="I402" s="2"/>
      <c r="J402" s="2"/>
      <c r="K402" s="2"/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9:24" x14ac:dyDescent="0.25">
      <c r="I403" s="2"/>
      <c r="J403" s="2"/>
      <c r="K403" s="2"/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9:24" x14ac:dyDescent="0.25">
      <c r="I404" s="2"/>
      <c r="J404" s="2"/>
      <c r="K404" s="2"/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9:24" x14ac:dyDescent="0.25">
      <c r="I405" s="2"/>
      <c r="J405" s="2"/>
      <c r="K405" s="2"/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9:24" x14ac:dyDescent="0.25">
      <c r="I406" s="2"/>
      <c r="J406" s="2"/>
      <c r="K406" s="2"/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9:24" x14ac:dyDescent="0.25">
      <c r="I407" s="2"/>
      <c r="J407" s="2"/>
      <c r="K407" s="2"/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9:24" x14ac:dyDescent="0.25">
      <c r="I408" s="2"/>
      <c r="J408" s="2"/>
      <c r="K408" s="2"/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9:24" x14ac:dyDescent="0.25">
      <c r="I409" s="2"/>
      <c r="J409" s="2"/>
      <c r="K409" s="2"/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9:24" x14ac:dyDescent="0.25">
      <c r="I410" s="2"/>
      <c r="J410" s="2"/>
      <c r="K410" s="2"/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9:24" x14ac:dyDescent="0.25">
      <c r="I411" s="2"/>
      <c r="J411" s="2"/>
      <c r="K411" s="2"/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9:24" x14ac:dyDescent="0.25">
      <c r="I412" s="2"/>
      <c r="J412" s="2"/>
      <c r="K412" s="2"/>
      <c r="L412" s="2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9:24" x14ac:dyDescent="0.25">
      <c r="I413" s="2"/>
      <c r="J413" s="2"/>
      <c r="K413" s="2"/>
      <c r="L413" s="2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9:24" x14ac:dyDescent="0.25">
      <c r="I414" s="2"/>
      <c r="J414" s="2"/>
      <c r="K414" s="2"/>
      <c r="L414" s="2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9:24" x14ac:dyDescent="0.25">
      <c r="I415" s="2"/>
      <c r="J415" s="2"/>
      <c r="K415" s="2"/>
      <c r="L415" s="2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9:24" x14ac:dyDescent="0.25">
      <c r="I416" s="2"/>
      <c r="J416" s="2"/>
      <c r="K416" s="2"/>
      <c r="L416" s="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9:24" x14ac:dyDescent="0.25">
      <c r="I417" s="2"/>
      <c r="J417" s="2"/>
      <c r="K417" s="2"/>
      <c r="L417" s="2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9:24" x14ac:dyDescent="0.25">
      <c r="I418" s="2"/>
      <c r="J418" s="2"/>
      <c r="K418" s="2"/>
      <c r="L418" s="2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9:24" x14ac:dyDescent="0.25">
      <c r="I419" s="2"/>
      <c r="J419" s="2"/>
      <c r="K419" s="2"/>
      <c r="L419" s="2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9:24" x14ac:dyDescent="0.25">
      <c r="I420" s="2"/>
      <c r="J420" s="2"/>
      <c r="K420" s="2"/>
      <c r="L420" s="2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9:24" x14ac:dyDescent="0.25">
      <c r="I421" s="2"/>
      <c r="J421" s="2"/>
      <c r="K421" s="2"/>
      <c r="L421" s="2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9:24" x14ac:dyDescent="0.25">
      <c r="I422" s="2"/>
      <c r="J422" s="2"/>
      <c r="K422" s="2"/>
      <c r="L422" s="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9:24" x14ac:dyDescent="0.25">
      <c r="I423" s="2"/>
      <c r="J423" s="2"/>
      <c r="K423" s="2"/>
      <c r="L423" s="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9:24" x14ac:dyDescent="0.25">
      <c r="I424" s="2"/>
      <c r="J424" s="2"/>
      <c r="K424" s="2"/>
      <c r="L424" s="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9:24" x14ac:dyDescent="0.25">
      <c r="I425" s="2"/>
      <c r="J425" s="2"/>
      <c r="K425" s="2"/>
      <c r="L425" s="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9:24" x14ac:dyDescent="0.25">
      <c r="I426" s="2"/>
      <c r="J426" s="2"/>
      <c r="K426" s="2"/>
      <c r="L426" s="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9:24" x14ac:dyDescent="0.25">
      <c r="I427" s="2"/>
      <c r="J427" s="2"/>
      <c r="K427" s="2"/>
      <c r="L427" s="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9:24" x14ac:dyDescent="0.25">
      <c r="I428" s="2"/>
      <c r="J428" s="2"/>
      <c r="K428" s="2"/>
      <c r="L428" s="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9:24" x14ac:dyDescent="0.25">
      <c r="I429" s="2"/>
      <c r="J429" s="2"/>
      <c r="K429" s="2"/>
      <c r="L429" s="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9:24" x14ac:dyDescent="0.25">
      <c r="I430" s="2"/>
      <c r="J430" s="2"/>
      <c r="K430" s="2"/>
      <c r="L430" s="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9:24" x14ac:dyDescent="0.25">
      <c r="I431" s="2"/>
      <c r="J431" s="2"/>
      <c r="K431" s="2"/>
      <c r="L431" s="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9:24" x14ac:dyDescent="0.25">
      <c r="I432" s="2"/>
      <c r="J432" s="2"/>
      <c r="K432" s="2"/>
      <c r="L432" s="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9:24" x14ac:dyDescent="0.25">
      <c r="I433" s="2"/>
      <c r="J433" s="2"/>
      <c r="K433" s="2"/>
      <c r="L433" s="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9:24" x14ac:dyDescent="0.25">
      <c r="I434" s="2"/>
      <c r="J434" s="2"/>
      <c r="K434" s="2"/>
      <c r="L434" s="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9:24" x14ac:dyDescent="0.25">
      <c r="I435" s="2"/>
      <c r="J435" s="2"/>
      <c r="K435" s="2"/>
      <c r="L435" s="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9:24" x14ac:dyDescent="0.25">
      <c r="I436" s="2"/>
      <c r="J436" s="2"/>
      <c r="K436" s="2"/>
      <c r="L436" s="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9:24" x14ac:dyDescent="0.25">
      <c r="I437" s="2"/>
      <c r="J437" s="2"/>
      <c r="K437" s="2"/>
      <c r="L437" s="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9:24" x14ac:dyDescent="0.25">
      <c r="I438" s="2"/>
      <c r="J438" s="2"/>
      <c r="K438" s="2"/>
      <c r="L438" s="2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9:24" x14ac:dyDescent="0.25">
      <c r="I439" s="2"/>
      <c r="J439" s="2"/>
      <c r="K439" s="2"/>
      <c r="L439" s="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9:24" x14ac:dyDescent="0.25">
      <c r="I440" s="2"/>
      <c r="J440" s="2"/>
      <c r="K440" s="2"/>
      <c r="L440" s="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9:24" x14ac:dyDescent="0.25">
      <c r="I441" s="2"/>
      <c r="J441" s="2"/>
      <c r="K441" s="2"/>
      <c r="L441" s="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9:24" x14ac:dyDescent="0.25">
      <c r="I442" s="2"/>
      <c r="J442" s="2"/>
      <c r="K442" s="2"/>
      <c r="L442" s="2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9:24" x14ac:dyDescent="0.25">
      <c r="I443" s="2"/>
      <c r="J443" s="2"/>
      <c r="K443" s="2"/>
      <c r="L443" s="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9:24" x14ac:dyDescent="0.25">
      <c r="I444" s="2"/>
      <c r="J444" s="2"/>
      <c r="K444" s="2"/>
      <c r="L444" s="2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9:24" x14ac:dyDescent="0.25">
      <c r="I445" s="2"/>
      <c r="J445" s="2"/>
      <c r="K445" s="2"/>
      <c r="L445" s="2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9:24" x14ac:dyDescent="0.25">
      <c r="I446" s="2"/>
      <c r="J446" s="2"/>
      <c r="K446" s="2"/>
      <c r="L446" s="2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9:24" x14ac:dyDescent="0.25">
      <c r="I447" s="2"/>
      <c r="J447" s="2"/>
      <c r="K447" s="2"/>
      <c r="L447" s="2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9:24" x14ac:dyDescent="0.25">
      <c r="I448" s="2"/>
      <c r="J448" s="2"/>
      <c r="K448" s="2"/>
      <c r="L448" s="2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9:24" x14ac:dyDescent="0.25">
      <c r="I449" s="2"/>
      <c r="J449" s="2"/>
      <c r="K449" s="2"/>
      <c r="L449" s="2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9:24" x14ac:dyDescent="0.25">
      <c r="I450" s="2"/>
      <c r="J450" s="2"/>
      <c r="K450" s="2"/>
      <c r="L450" s="2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9:24" x14ac:dyDescent="0.25">
      <c r="I451" s="2"/>
      <c r="J451" s="2"/>
      <c r="K451" s="2"/>
      <c r="L451" s="2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9:24" x14ac:dyDescent="0.25">
      <c r="I452" s="2"/>
      <c r="J452" s="2"/>
      <c r="K452" s="2"/>
      <c r="L452" s="2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9:24" x14ac:dyDescent="0.25">
      <c r="I453" s="2"/>
      <c r="J453" s="2"/>
      <c r="K453" s="2"/>
      <c r="L453" s="2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9:24" x14ac:dyDescent="0.25">
      <c r="I454" s="2"/>
      <c r="J454" s="2"/>
      <c r="K454" s="2"/>
      <c r="L454" s="2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9:24" x14ac:dyDescent="0.25">
      <c r="I455" s="2"/>
      <c r="J455" s="2"/>
      <c r="K455" s="2"/>
      <c r="L455" s="2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9:24" x14ac:dyDescent="0.25">
      <c r="I456" s="2"/>
      <c r="J456" s="2"/>
      <c r="K456" s="2"/>
      <c r="L456" s="2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9:24" x14ac:dyDescent="0.25">
      <c r="I457" s="2"/>
      <c r="J457" s="2"/>
      <c r="K457" s="2"/>
      <c r="L457" s="2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9:24" x14ac:dyDescent="0.25">
      <c r="I458" s="2"/>
      <c r="J458" s="2"/>
      <c r="K458" s="2"/>
      <c r="L458" s="2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9:24" x14ac:dyDescent="0.25">
      <c r="I459" s="2"/>
      <c r="J459" s="2"/>
      <c r="K459" s="2"/>
      <c r="L459" s="2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9:24" x14ac:dyDescent="0.25">
      <c r="I460" s="2"/>
      <c r="J460" s="2"/>
      <c r="K460" s="2"/>
      <c r="L460" s="2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9:24" x14ac:dyDescent="0.25">
      <c r="I461" s="2"/>
      <c r="J461" s="2"/>
      <c r="K461" s="2"/>
      <c r="L461" s="2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9:24" x14ac:dyDescent="0.25">
      <c r="I462" s="2"/>
      <c r="J462" s="2"/>
      <c r="K462" s="2"/>
      <c r="L462" s="2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9:24" x14ac:dyDescent="0.25">
      <c r="I463" s="2"/>
      <c r="J463" s="2"/>
      <c r="K463" s="2"/>
      <c r="L463" s="2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9:24" x14ac:dyDescent="0.25">
      <c r="I464" s="2"/>
      <c r="J464" s="2"/>
      <c r="K464" s="2"/>
      <c r="L464" s="2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9:24" x14ac:dyDescent="0.25">
      <c r="I465" s="2"/>
      <c r="J465" s="2"/>
      <c r="K465" s="2"/>
      <c r="L465" s="2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9:24" x14ac:dyDescent="0.25">
      <c r="I466" s="2"/>
      <c r="J466" s="2"/>
      <c r="K466" s="2"/>
      <c r="L466" s="2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9:24" x14ac:dyDescent="0.25">
      <c r="I467" s="2"/>
      <c r="J467" s="2"/>
      <c r="K467" s="2"/>
      <c r="L467" s="2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9:24" x14ac:dyDescent="0.25">
      <c r="I468" s="2"/>
      <c r="J468" s="2"/>
      <c r="K468" s="2"/>
      <c r="L468" s="2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9:24" x14ac:dyDescent="0.25">
      <c r="I469" s="2"/>
      <c r="J469" s="2"/>
      <c r="K469" s="2"/>
      <c r="L469" s="2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9:24" x14ac:dyDescent="0.25">
      <c r="I470" s="2"/>
      <c r="J470" s="2"/>
      <c r="K470" s="2"/>
      <c r="L470" s="2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9:24" x14ac:dyDescent="0.25">
      <c r="I471" s="2"/>
      <c r="J471" s="2"/>
      <c r="K471" s="2"/>
      <c r="L471" s="2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9:24" x14ac:dyDescent="0.25">
      <c r="I472" s="2"/>
      <c r="J472" s="2"/>
      <c r="K472" s="2"/>
      <c r="L472" s="2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9:24" x14ac:dyDescent="0.25">
      <c r="I473" s="2"/>
      <c r="J473" s="2"/>
      <c r="K473" s="2"/>
      <c r="L473" s="2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9:24" x14ac:dyDescent="0.25">
      <c r="I474" s="2"/>
      <c r="J474" s="2"/>
      <c r="K474" s="2"/>
      <c r="L474" s="2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9:24" x14ac:dyDescent="0.25">
      <c r="I475" s="2"/>
      <c r="J475" s="2"/>
      <c r="K475" s="2"/>
      <c r="L475" s="2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9:24" x14ac:dyDescent="0.25">
      <c r="I476" s="2"/>
      <c r="J476" s="2"/>
      <c r="K476" s="2"/>
      <c r="L476" s="2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9:24" x14ac:dyDescent="0.25">
      <c r="I477" s="2"/>
      <c r="J477" s="2"/>
      <c r="K477" s="2"/>
      <c r="L477" s="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9:24" x14ac:dyDescent="0.25">
      <c r="I478" s="2"/>
      <c r="J478" s="2"/>
      <c r="K478" s="2"/>
      <c r="L478" s="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9:24" x14ac:dyDescent="0.25">
      <c r="I479" s="2"/>
      <c r="J479" s="2"/>
      <c r="K479" s="2"/>
      <c r="L479" s="2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9:24" x14ac:dyDescent="0.25">
      <c r="I480" s="2"/>
      <c r="J480" s="2"/>
      <c r="K480" s="2"/>
      <c r="L480" s="2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9:24" x14ac:dyDescent="0.25">
      <c r="I481" s="2"/>
      <c r="J481" s="2"/>
      <c r="K481" s="2"/>
      <c r="L481" s="2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9:24" x14ac:dyDescent="0.25">
      <c r="I482" s="2"/>
      <c r="J482" s="2"/>
      <c r="K482" s="2"/>
      <c r="L482" s="2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9:24" x14ac:dyDescent="0.25">
      <c r="I483" s="2"/>
      <c r="J483" s="2"/>
      <c r="K483" s="2"/>
      <c r="L483" s="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9:24" x14ac:dyDescent="0.25">
      <c r="I484" s="2"/>
      <c r="J484" s="2"/>
      <c r="K484" s="2"/>
      <c r="L484" s="2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9:24" x14ac:dyDescent="0.25">
      <c r="I485" s="2"/>
      <c r="J485" s="2"/>
      <c r="K485" s="2"/>
      <c r="L485" s="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9:24" x14ac:dyDescent="0.25">
      <c r="I486" s="2"/>
      <c r="J486" s="2"/>
      <c r="K486" s="2"/>
      <c r="L486" s="2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9:24" x14ac:dyDescent="0.25">
      <c r="I487" s="2"/>
      <c r="J487" s="2"/>
      <c r="K487" s="2"/>
      <c r="L487" s="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9:24" x14ac:dyDescent="0.25">
      <c r="I488" s="2"/>
      <c r="J488" s="2"/>
      <c r="K488" s="2"/>
      <c r="L488" s="2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9:24" x14ac:dyDescent="0.25">
      <c r="I489" s="2"/>
      <c r="J489" s="2"/>
      <c r="K489" s="2"/>
      <c r="L489" s="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9:24" x14ac:dyDescent="0.25">
      <c r="I490" s="2"/>
      <c r="J490" s="2"/>
      <c r="K490" s="2"/>
      <c r="L490" s="2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9:24" x14ac:dyDescent="0.25">
      <c r="I491" s="2"/>
      <c r="J491" s="2"/>
      <c r="K491" s="2"/>
      <c r="L491" s="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9:24" x14ac:dyDescent="0.25">
      <c r="I492" s="2"/>
      <c r="J492" s="2"/>
      <c r="K492" s="2"/>
      <c r="L492" s="2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9:24" x14ac:dyDescent="0.25">
      <c r="I493" s="2"/>
      <c r="J493" s="2"/>
      <c r="K493" s="2"/>
      <c r="L493" s="2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9:24" x14ac:dyDescent="0.25">
      <c r="I494" s="2"/>
      <c r="J494" s="2"/>
      <c r="K494" s="2"/>
      <c r="L494" s="2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9:24" x14ac:dyDescent="0.25">
      <c r="I495" s="2"/>
      <c r="J495" s="2"/>
      <c r="K495" s="2"/>
      <c r="L495" s="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9:24" x14ac:dyDescent="0.25">
      <c r="I496" s="2"/>
      <c r="J496" s="2"/>
      <c r="K496" s="2"/>
      <c r="L496" s="2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9:24" x14ac:dyDescent="0.25">
      <c r="I497" s="2"/>
      <c r="J497" s="2"/>
      <c r="K497" s="2"/>
      <c r="L497" s="2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9:24" x14ac:dyDescent="0.25">
      <c r="I498" s="2"/>
      <c r="J498" s="2"/>
      <c r="K498" s="2"/>
      <c r="L498" s="2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</sheetData>
  <mergeCells count="3">
    <mergeCell ref="A1:D1"/>
    <mergeCell ref="A55:C55"/>
    <mergeCell ref="A58:C58"/>
  </mergeCells>
  <pageMargins left="0.97" right="0.3" top="0.37" bottom="0.45" header="0.3" footer="0.4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Огай К.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Анна</cp:lastModifiedBy>
  <dcterms:created xsi:type="dcterms:W3CDTF">2017-12-01T09:52:19Z</dcterms:created>
  <dcterms:modified xsi:type="dcterms:W3CDTF">2017-12-01T10:16:01Z</dcterms:modified>
</cp:coreProperties>
</file>