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етр Куча" sheetId="1" r:id="rId1"/>
    <sheet name="Лист2" sheetId="2" r:id="rId2"/>
    <sheet name="Лист3" sheetId="3" r:id="rId3"/>
    <sheet name="Итого" sheetId="4" r:id="rId4"/>
  </sheets>
  <calcPr calcId="144525"/>
</workbook>
</file>

<file path=xl/calcChain.xml><?xml version="1.0" encoding="utf-8"?>
<calcChain xmlns="http://schemas.openxmlformats.org/spreadsheetml/2006/main">
  <c r="D24" i="1" l="1"/>
  <c r="D25" i="1"/>
  <c r="D20" i="1" l="1"/>
  <c r="D21" i="1"/>
  <c r="D19" i="1"/>
  <c r="D10" i="1" l="1"/>
  <c r="D12" i="1"/>
  <c r="D13" i="1"/>
  <c r="D14" i="1"/>
  <c r="D16" i="1"/>
  <c r="D17" i="1"/>
  <c r="D22" i="1"/>
  <c r="D26" i="1"/>
  <c r="D9" i="1"/>
  <c r="D5" i="1"/>
  <c r="D4" i="1"/>
  <c r="D27" i="1" l="1"/>
  <c r="G31" i="4"/>
  <c r="K9" i="4" s="1"/>
</calcChain>
</file>

<file path=xl/sharedStrings.xml><?xml version="1.0" encoding="utf-8"?>
<sst xmlns="http://schemas.openxmlformats.org/spreadsheetml/2006/main" count="43" uniqueCount="43">
  <si>
    <t>Коррекционные занятия в сенсорной комнате «Снузлин» с использованием специального сенсорно-развивающего оборудования</t>
  </si>
  <si>
    <t xml:space="preserve">ДИНАМИЧЕСКОЕ НАБЛЮДЕНИЕ </t>
  </si>
  <si>
    <t>Консультация логопеда</t>
  </si>
  <si>
    <t xml:space="preserve">ВОССТАНОВИТЕЛЬНАЯ ТЕРАПИЯ        </t>
  </si>
  <si>
    <t xml:space="preserve">СОЦИАЛЬНО-ПЕДАГОГИЧЕСКАЯ РЕАБИЛИТАЦИЯ  (ЛОГОПЕДИЧЕСКАЯ РЕАБИЛИТАЦИЯ)                                                                                                      </t>
  </si>
  <si>
    <t>Медицинский массаж, различные методики (по показаниям)</t>
  </si>
  <si>
    <t>Итого:</t>
  </si>
  <si>
    <t>Частное учреждение здравоохранения "Марфо-Мариинский медицинский центр "Милосердие"</t>
  </si>
  <si>
    <t>Отчет
о проведении комплексной реабилитации.
Список детей-инвалидов и молодых инвалидов, вследствие детского церебрального паралича, прошедших курс комплексной реабилитации на 30.06.2015 г.</t>
  </si>
  <si>
    <t>№ п/п</t>
  </si>
  <si>
    <t>ФИО</t>
  </si>
  <si>
    <t>Начало курса</t>
  </si>
  <si>
    <t>Окончание курса</t>
  </si>
  <si>
    <t>Кол-во дней</t>
  </si>
  <si>
    <t>Сумма</t>
  </si>
  <si>
    <t>№ договора</t>
  </si>
  <si>
    <t>средняя цена</t>
  </si>
  <si>
    <t>Иванов Иван Иванович</t>
  </si>
  <si>
    <t>ИТОГО:</t>
  </si>
  <si>
    <t>Зам.директора по лечебной части частного учерждения здравоохранения
"Марфо-Мариинский медицинский
центр "Милосердие"                             __________ О.В. Коваленок</t>
  </si>
  <si>
    <t>Механотерапия с использованием тренажёров (по показаниям)</t>
  </si>
  <si>
    <t>Консультация врача, специалиста</t>
  </si>
  <si>
    <t>Наименование услуги</t>
  </si>
  <si>
    <t>Пассивная суставная гимнастика с элементами мануальных техник; Кинезотерапия по методу Войта; Лечебная гимнастика по методу Боббат; Методика PNF; Индивидуальное занятие активной лечебной физкультурой с инструктором ЛФК, 45 минут.</t>
  </si>
  <si>
    <t>Занятия в «Кабинете верхней конечности», включая точечный массаж, активную лечебную физкультуру и занятия со специальным оборудованием для улучшения функциональной активности верхних конечностей</t>
  </si>
  <si>
    <t>Кол-во</t>
  </si>
  <si>
    <t>Совместный первичный осмотр комиссией врачей: врача-невролога, педиатра, врача ЛФК, врача-физиотерапевта с целью определения индивидуальной программы реабилитации в центре</t>
  </si>
  <si>
    <t>СОЦИАЛЬНО-ПСИХОЛОГИЧЕСКАЯ РЕАБИЛИТАЦИЯ</t>
  </si>
  <si>
    <t xml:space="preserve">СОЦИАЛЬНО-БЫТОВАЯ АДАПТАЦИЯ </t>
  </si>
  <si>
    <t>Цена (руб.)</t>
  </si>
  <si>
    <t>Сумма    (руб.)</t>
  </si>
  <si>
    <r>
      <t>Физиотерапевтическое воздействие</t>
    </r>
    <r>
      <rPr>
        <sz val="12"/>
        <rFont val="Times New Roman"/>
        <family val="1"/>
        <charset val="204"/>
      </rPr>
      <t>:</t>
    </r>
  </si>
  <si>
    <r>
      <rPr>
        <b/>
        <sz val="12"/>
        <rFont val="Times New Roman"/>
        <family val="1"/>
        <charset val="204"/>
      </rPr>
      <t>Кинезотерапия  (по показаниям):</t>
    </r>
    <r>
      <rPr>
        <i/>
        <sz val="12"/>
        <rFont val="Times New Roman"/>
        <family val="1"/>
        <charset val="204"/>
      </rPr>
      <t xml:space="preserve"> </t>
    </r>
    <r>
      <rPr>
        <sz val="13"/>
        <rFont val="Times New Roman"/>
        <family val="1"/>
        <charset val="204"/>
      </rPr>
      <t/>
    </r>
  </si>
  <si>
    <t>Диагностическая характеристика когнитивной, эмоционально-волевой, коммуникативно-поведенческой и личностной сфер ребенка и его родителей</t>
  </si>
  <si>
    <t>Психологическое консультирование родителей по вопросам воспитания и взаимодействия с детьми, по оптимизации внутрисемейной атмосферы и нейтрализации межличностных конфликтов</t>
  </si>
  <si>
    <t>Занятие с логопедом</t>
  </si>
  <si>
    <t>Психологическая коррекция  (индивидуальная и групповая) эмоционально-волевых, коммуникативно-поведенческих и личностных нарушений, выявленных у ребенка</t>
  </si>
  <si>
    <t>Занятия по социально-бытовой адаптации индивидуальные (обучение навыкам самообслуживания и бытовым навыкам)</t>
  </si>
  <si>
    <t>Занятия по социальной адаптации групповые (обучение навыкам коммуникации со сверстниками, развитие игровой деятельности в группе)</t>
  </si>
  <si>
    <t>Занятия изобразительной деятельностью и лепкой, пескотерапия</t>
  </si>
  <si>
    <t>Магнитотерапия</t>
  </si>
  <si>
    <t>Микротоковая поляризация головного мозга</t>
  </si>
  <si>
    <t xml:space="preserve">Куча Петр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</si>
</sst>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_ ;\-#,##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left" vertical="center" wrapText="1"/>
    </xf>
    <xf numFmtId="164" fontId="4" fillId="2" borderId="1" xfId="1" applyFont="1" applyFill="1" applyBorder="1" applyAlignment="1">
      <alignment vertical="top" wrapText="1"/>
    </xf>
    <xf numFmtId="164" fontId="4" fillId="2" borderId="1" xfId="1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12" fillId="0" borderId="1" xfId="1" applyFont="1" applyBorder="1" applyAlignment="1">
      <alignment horizontal="center" vertical="center" wrapText="1"/>
    </xf>
    <xf numFmtId="164" fontId="12" fillId="2" borderId="1" xfId="1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left" vertical="top" wrapText="1"/>
    </xf>
    <xf numFmtId="165" fontId="11" fillId="0" borderId="1" xfId="1" applyNumberFormat="1" applyFont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164" fontId="4" fillId="2" borderId="2" xfId="1" applyFont="1" applyFill="1" applyBorder="1" applyAlignment="1">
      <alignment horizontal="left" vertical="top" wrapText="1"/>
    </xf>
    <xf numFmtId="0" fontId="13" fillId="0" borderId="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A2" sqref="A2"/>
    </sheetView>
  </sheetViews>
  <sheetFormatPr defaultRowHeight="15" x14ac:dyDescent="0.25"/>
  <cols>
    <col min="1" max="1" width="78.5703125" customWidth="1"/>
    <col min="2" max="2" width="7.28515625" style="15" customWidth="1"/>
    <col min="3" max="3" width="6.7109375" style="1" bestFit="1" customWidth="1"/>
    <col min="4" max="4" width="10.7109375" style="1" bestFit="1" customWidth="1"/>
    <col min="5" max="5" width="16" customWidth="1"/>
  </cols>
  <sheetData>
    <row r="1" spans="1:4" ht="58.5" customHeight="1" x14ac:dyDescent="0.25">
      <c r="A1" s="52" t="s">
        <v>42</v>
      </c>
      <c r="B1" s="52"/>
      <c r="C1" s="52"/>
      <c r="D1" s="53"/>
    </row>
    <row r="2" spans="1:4" ht="28.5" x14ac:dyDescent="0.25">
      <c r="A2" s="36" t="s">
        <v>22</v>
      </c>
      <c r="B2" s="37" t="s">
        <v>25</v>
      </c>
      <c r="C2" s="37" t="s">
        <v>29</v>
      </c>
      <c r="D2" s="37" t="s">
        <v>30</v>
      </c>
    </row>
    <row r="3" spans="1:4" ht="15.75" x14ac:dyDescent="0.25">
      <c r="A3" s="38" t="s">
        <v>1</v>
      </c>
      <c r="B3" s="33"/>
      <c r="C3" s="32"/>
      <c r="D3" s="32"/>
    </row>
    <row r="4" spans="1:4" ht="45" x14ac:dyDescent="0.25">
      <c r="A4" s="35" t="s">
        <v>26</v>
      </c>
      <c r="B4" s="48">
        <v>1</v>
      </c>
      <c r="C4" s="41">
        <v>2500</v>
      </c>
      <c r="D4" s="41">
        <f>B4*C4</f>
        <v>2500</v>
      </c>
    </row>
    <row r="5" spans="1:4" x14ac:dyDescent="0.25">
      <c r="A5" s="35" t="s">
        <v>21</v>
      </c>
      <c r="B5" s="48">
        <v>4</v>
      </c>
      <c r="C5" s="41">
        <v>800</v>
      </c>
      <c r="D5" s="41">
        <f t="shared" ref="D5:D26" si="0">B5*C5</f>
        <v>3200</v>
      </c>
    </row>
    <row r="6" spans="1:4" x14ac:dyDescent="0.25">
      <c r="A6" s="38" t="s">
        <v>3</v>
      </c>
      <c r="B6" s="49"/>
      <c r="C6" s="42"/>
      <c r="D6" s="41"/>
    </row>
    <row r="7" spans="1:4" ht="15.75" x14ac:dyDescent="0.25">
      <c r="A7" s="34" t="s">
        <v>31</v>
      </c>
      <c r="B7" s="49"/>
      <c r="C7" s="43"/>
      <c r="D7" s="41"/>
    </row>
    <row r="8" spans="1:4" ht="15.75" customHeight="1" x14ac:dyDescent="0.25">
      <c r="A8" s="35" t="s">
        <v>40</v>
      </c>
      <c r="B8" s="49">
        <v>10</v>
      </c>
      <c r="C8" s="43">
        <v>500</v>
      </c>
      <c r="D8" s="41">
        <v>5000</v>
      </c>
    </row>
    <row r="9" spans="1:4" ht="15.75" customHeight="1" x14ac:dyDescent="0.25">
      <c r="A9" s="35" t="s">
        <v>41</v>
      </c>
      <c r="B9" s="49">
        <v>10</v>
      </c>
      <c r="C9" s="44">
        <v>500</v>
      </c>
      <c r="D9" s="41">
        <f t="shared" si="0"/>
        <v>5000</v>
      </c>
    </row>
    <row r="10" spans="1:4" ht="15.75" x14ac:dyDescent="0.25">
      <c r="A10" s="39" t="s">
        <v>5</v>
      </c>
      <c r="B10" s="49">
        <v>20</v>
      </c>
      <c r="C10" s="45">
        <v>1000</v>
      </c>
      <c r="D10" s="41">
        <f t="shared" si="0"/>
        <v>20000</v>
      </c>
    </row>
    <row r="11" spans="1:4" ht="15.75" x14ac:dyDescent="0.25">
      <c r="A11" s="40" t="s">
        <v>32</v>
      </c>
      <c r="B11" s="49"/>
      <c r="C11" s="43"/>
      <c r="D11" s="41"/>
    </row>
    <row r="12" spans="1:4" ht="60" x14ac:dyDescent="0.25">
      <c r="A12" s="35" t="s">
        <v>23</v>
      </c>
      <c r="B12" s="49">
        <v>20</v>
      </c>
      <c r="C12" s="44">
        <v>1000</v>
      </c>
      <c r="D12" s="41">
        <f t="shared" si="0"/>
        <v>20000</v>
      </c>
    </row>
    <row r="13" spans="1:4" ht="45" x14ac:dyDescent="0.25">
      <c r="A13" s="35" t="s">
        <v>24</v>
      </c>
      <c r="B13" s="49">
        <v>10</v>
      </c>
      <c r="C13" s="46">
        <v>700</v>
      </c>
      <c r="D13" s="41">
        <f t="shared" si="0"/>
        <v>7000</v>
      </c>
    </row>
    <row r="14" spans="1:4" ht="15.75" x14ac:dyDescent="0.25">
      <c r="A14" s="34" t="s">
        <v>20</v>
      </c>
      <c r="B14" s="49">
        <v>20</v>
      </c>
      <c r="C14" s="43">
        <v>460</v>
      </c>
      <c r="D14" s="41">
        <f t="shared" si="0"/>
        <v>9200</v>
      </c>
    </row>
    <row r="15" spans="1:4" ht="28.5" x14ac:dyDescent="0.25">
      <c r="A15" s="38" t="s">
        <v>4</v>
      </c>
      <c r="B15" s="50"/>
      <c r="C15" s="47"/>
      <c r="D15" s="41"/>
    </row>
    <row r="16" spans="1:4" x14ac:dyDescent="0.25">
      <c r="A16" s="35" t="s">
        <v>2</v>
      </c>
      <c r="B16" s="49">
        <v>1</v>
      </c>
      <c r="C16" s="41">
        <v>800</v>
      </c>
      <c r="D16" s="41">
        <f t="shared" si="0"/>
        <v>800</v>
      </c>
    </row>
    <row r="17" spans="1:5" x14ac:dyDescent="0.25">
      <c r="A17" s="35" t="s">
        <v>35</v>
      </c>
      <c r="B17" s="49">
        <v>10</v>
      </c>
      <c r="C17" s="41">
        <v>1700</v>
      </c>
      <c r="D17" s="41">
        <f t="shared" si="0"/>
        <v>17000</v>
      </c>
    </row>
    <row r="18" spans="1:5" x14ac:dyDescent="0.25">
      <c r="A18" s="38" t="s">
        <v>27</v>
      </c>
      <c r="B18" s="49"/>
      <c r="C18" s="41"/>
      <c r="D18" s="41"/>
    </row>
    <row r="19" spans="1:5" ht="30" x14ac:dyDescent="0.25">
      <c r="A19" s="35" t="s">
        <v>33</v>
      </c>
      <c r="B19" s="49">
        <v>2</v>
      </c>
      <c r="C19" s="41">
        <v>700</v>
      </c>
      <c r="D19" s="41">
        <f>B19*C19</f>
        <v>1400</v>
      </c>
    </row>
    <row r="20" spans="1:5" ht="45" x14ac:dyDescent="0.25">
      <c r="A20" s="35" t="s">
        <v>34</v>
      </c>
      <c r="B20" s="49">
        <v>5</v>
      </c>
      <c r="C20" s="41">
        <v>700</v>
      </c>
      <c r="D20" s="41">
        <f t="shared" ref="D20:D21" si="1">B20*C20</f>
        <v>3500</v>
      </c>
    </row>
    <row r="21" spans="1:5" ht="30" x14ac:dyDescent="0.25">
      <c r="A21" s="35" t="s">
        <v>36</v>
      </c>
      <c r="B21" s="49">
        <v>20</v>
      </c>
      <c r="C21" s="41">
        <v>700</v>
      </c>
      <c r="D21" s="41">
        <f t="shared" si="1"/>
        <v>14000</v>
      </c>
    </row>
    <row r="22" spans="1:5" ht="28.5" customHeight="1" x14ac:dyDescent="0.25">
      <c r="A22" s="35" t="s">
        <v>0</v>
      </c>
      <c r="B22" s="49">
        <v>10</v>
      </c>
      <c r="C22" s="41">
        <v>700</v>
      </c>
      <c r="D22" s="41">
        <f t="shared" si="0"/>
        <v>7000</v>
      </c>
    </row>
    <row r="23" spans="1:5" ht="26.25" customHeight="1" x14ac:dyDescent="0.25">
      <c r="A23" s="38" t="s">
        <v>28</v>
      </c>
      <c r="B23" s="48"/>
      <c r="C23" s="41"/>
      <c r="D23" s="41"/>
    </row>
    <row r="24" spans="1:5" ht="30" x14ac:dyDescent="0.25">
      <c r="A24" s="35" t="s">
        <v>37</v>
      </c>
      <c r="B24" s="48">
        <v>5</v>
      </c>
      <c r="C24" s="41">
        <v>500</v>
      </c>
      <c r="D24" s="41">
        <f t="shared" si="0"/>
        <v>2500</v>
      </c>
    </row>
    <row r="25" spans="1:5" ht="30" x14ac:dyDescent="0.25">
      <c r="A25" s="35" t="s">
        <v>38</v>
      </c>
      <c r="B25" s="48">
        <v>5</v>
      </c>
      <c r="C25" s="41">
        <v>500</v>
      </c>
      <c r="D25" s="41">
        <f t="shared" si="0"/>
        <v>2500</v>
      </c>
    </row>
    <row r="26" spans="1:5" ht="27.75" customHeight="1" x14ac:dyDescent="0.25">
      <c r="A26" s="35" t="s">
        <v>39</v>
      </c>
      <c r="B26" s="49">
        <v>10</v>
      </c>
      <c r="C26" s="43">
        <v>500</v>
      </c>
      <c r="D26" s="41">
        <f t="shared" si="0"/>
        <v>5000</v>
      </c>
    </row>
    <row r="27" spans="1:5" ht="15.75" x14ac:dyDescent="0.25">
      <c r="A27" s="55" t="s">
        <v>6</v>
      </c>
      <c r="B27" s="56"/>
      <c r="C27" s="57"/>
      <c r="D27" s="51">
        <f>SUM(D3:D26)</f>
        <v>125600</v>
      </c>
      <c r="E27" s="2"/>
    </row>
    <row r="28" spans="1:5" s="2" customFormat="1" x14ac:dyDescent="0.25">
      <c r="A28"/>
      <c r="B28" s="15"/>
      <c r="C28" s="1"/>
      <c r="D28" s="1"/>
      <c r="E28"/>
    </row>
    <row r="29" spans="1:5" ht="12.75" customHeight="1" x14ac:dyDescent="0.3">
      <c r="A29" s="54"/>
      <c r="B29" s="54"/>
      <c r="C29" s="54"/>
    </row>
  </sheetData>
  <mergeCells count="3">
    <mergeCell ref="A1:D1"/>
    <mergeCell ref="A29:C29"/>
    <mergeCell ref="A27:C27"/>
  </mergeCells>
  <pageMargins left="0.59055118110236227" right="0.39370078740157483" top="0.59055118110236227" bottom="0.39370078740157483" header="0" footer="0"/>
  <pageSetup paperSize="9" scale="83" fitToHeight="3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3" sqref="B3:G6"/>
    </sheetView>
  </sheetViews>
  <sheetFormatPr defaultRowHeight="15" x14ac:dyDescent="0.25"/>
  <cols>
    <col min="1" max="1" width="2.7109375" customWidth="1"/>
    <col min="2" max="2" width="4.85546875" customWidth="1"/>
    <col min="3" max="3" width="36.28515625" customWidth="1"/>
    <col min="4" max="4" width="12" customWidth="1"/>
    <col min="5" max="5" width="11" customWidth="1"/>
    <col min="6" max="6" width="7" customWidth="1"/>
    <col min="7" max="7" width="12.140625" customWidth="1"/>
    <col min="9" max="9" width="9.28515625" customWidth="1"/>
    <col min="11" max="11" width="16.140625" customWidth="1"/>
  </cols>
  <sheetData>
    <row r="1" spans="1:11" x14ac:dyDescent="0.25">
      <c r="A1" s="4" t="s">
        <v>7</v>
      </c>
      <c r="B1" s="5"/>
      <c r="C1" s="6"/>
      <c r="D1" s="7"/>
      <c r="E1" s="7"/>
      <c r="F1" s="5"/>
      <c r="G1" s="6"/>
      <c r="H1" s="5"/>
      <c r="I1" s="5"/>
    </row>
    <row r="2" spans="1:11" x14ac:dyDescent="0.25">
      <c r="B2" s="3"/>
      <c r="D2" s="8"/>
      <c r="E2" s="8"/>
      <c r="F2" s="3"/>
      <c r="H2" s="3"/>
      <c r="I2" s="3"/>
    </row>
    <row r="3" spans="1:11" x14ac:dyDescent="0.25">
      <c r="A3" s="9"/>
      <c r="B3" s="58" t="s">
        <v>8</v>
      </c>
      <c r="C3" s="59"/>
      <c r="D3" s="59"/>
      <c r="E3" s="59"/>
      <c r="F3" s="59"/>
      <c r="G3" s="59"/>
      <c r="H3" s="9"/>
      <c r="I3" s="9"/>
    </row>
    <row r="4" spans="1:11" x14ac:dyDescent="0.25">
      <c r="A4" s="9"/>
      <c r="B4" s="59"/>
      <c r="C4" s="59"/>
      <c r="D4" s="59"/>
      <c r="E4" s="59"/>
      <c r="F4" s="59"/>
      <c r="G4" s="59"/>
      <c r="H4" s="9"/>
      <c r="I4" s="9"/>
    </row>
    <row r="5" spans="1:11" x14ac:dyDescent="0.25">
      <c r="A5" s="9"/>
      <c r="B5" s="59"/>
      <c r="C5" s="59"/>
      <c r="D5" s="59"/>
      <c r="E5" s="59"/>
      <c r="F5" s="59"/>
      <c r="G5" s="59"/>
      <c r="H5" s="9"/>
      <c r="I5" s="9"/>
    </row>
    <row r="6" spans="1:11" x14ac:dyDescent="0.25">
      <c r="A6" s="10"/>
      <c r="B6" s="59"/>
      <c r="C6" s="59"/>
      <c r="D6" s="59"/>
      <c r="E6" s="59"/>
      <c r="F6" s="59"/>
      <c r="G6" s="59"/>
      <c r="H6" s="9"/>
      <c r="I6" s="9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2"/>
    </row>
    <row r="8" spans="1:11" ht="31.5" customHeight="1" x14ac:dyDescent="0.25"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5"/>
      <c r="I8" s="16" t="s">
        <v>15</v>
      </c>
      <c r="K8" s="17" t="s">
        <v>16</v>
      </c>
    </row>
    <row r="9" spans="1:11" x14ac:dyDescent="0.25">
      <c r="B9" s="18">
        <v>1</v>
      </c>
      <c r="C9" s="19" t="s">
        <v>17</v>
      </c>
      <c r="D9" s="20">
        <v>42143</v>
      </c>
      <c r="E9" s="20">
        <v>42171</v>
      </c>
      <c r="F9" s="21">
        <v>20</v>
      </c>
      <c r="G9" s="22"/>
      <c r="H9" s="3"/>
      <c r="I9" s="23"/>
      <c r="K9" s="24">
        <f>G31/B30</f>
        <v>0</v>
      </c>
    </row>
    <row r="10" spans="1:11" x14ac:dyDescent="0.25">
      <c r="B10" s="18">
        <v>2</v>
      </c>
      <c r="C10" s="19"/>
      <c r="D10" s="20"/>
      <c r="E10" s="20"/>
      <c r="F10" s="21"/>
      <c r="G10" s="22"/>
      <c r="H10" s="3"/>
      <c r="I10" s="23"/>
    </row>
    <row r="11" spans="1:11" x14ac:dyDescent="0.25">
      <c r="B11" s="18">
        <v>3</v>
      </c>
      <c r="C11" s="19"/>
      <c r="D11" s="20"/>
      <c r="E11" s="20"/>
      <c r="F11" s="21"/>
      <c r="G11" s="22"/>
      <c r="H11" s="3"/>
      <c r="I11" s="23"/>
    </row>
    <row r="12" spans="1:11" x14ac:dyDescent="0.25">
      <c r="B12" s="18">
        <v>4</v>
      </c>
      <c r="C12" s="19"/>
      <c r="D12" s="20"/>
      <c r="E12" s="20"/>
      <c r="F12" s="21"/>
      <c r="G12" s="22"/>
      <c r="H12" s="3"/>
      <c r="I12" s="23"/>
    </row>
    <row r="13" spans="1:11" x14ac:dyDescent="0.25">
      <c r="B13" s="18">
        <v>5</v>
      </c>
      <c r="C13" s="19"/>
      <c r="D13" s="20"/>
      <c r="E13" s="20"/>
      <c r="F13" s="21"/>
      <c r="G13" s="22"/>
      <c r="H13" s="3"/>
      <c r="I13" s="23"/>
    </row>
    <row r="14" spans="1:11" x14ac:dyDescent="0.25">
      <c r="B14" s="18">
        <v>6</v>
      </c>
      <c r="C14" s="19"/>
      <c r="D14" s="20"/>
      <c r="E14" s="20"/>
      <c r="F14" s="21"/>
      <c r="G14" s="22"/>
      <c r="H14" s="3"/>
      <c r="I14" s="23"/>
    </row>
    <row r="15" spans="1:11" x14ac:dyDescent="0.25">
      <c r="B15" s="18">
        <v>7</v>
      </c>
      <c r="C15" s="19"/>
      <c r="D15" s="20"/>
      <c r="E15" s="20"/>
      <c r="F15" s="21"/>
      <c r="G15" s="22"/>
      <c r="I15" s="23"/>
    </row>
    <row r="16" spans="1:11" x14ac:dyDescent="0.25">
      <c r="B16" s="18">
        <v>8</v>
      </c>
      <c r="C16" s="19"/>
      <c r="D16" s="20"/>
      <c r="E16" s="20"/>
      <c r="F16" s="21"/>
      <c r="G16" s="25"/>
      <c r="I16" s="23"/>
    </row>
    <row r="17" spans="2:9" x14ac:dyDescent="0.25">
      <c r="B17" s="18">
        <v>9</v>
      </c>
      <c r="C17" s="19"/>
      <c r="D17" s="20"/>
      <c r="E17" s="20"/>
      <c r="F17" s="21"/>
      <c r="G17" s="22"/>
      <c r="I17" s="23"/>
    </row>
    <row r="18" spans="2:9" x14ac:dyDescent="0.25">
      <c r="B18" s="18">
        <v>10</v>
      </c>
      <c r="C18" s="19"/>
      <c r="D18" s="20"/>
      <c r="E18" s="20"/>
      <c r="F18" s="21"/>
      <c r="G18" s="22"/>
      <c r="I18" s="23"/>
    </row>
    <row r="19" spans="2:9" x14ac:dyDescent="0.25">
      <c r="B19" s="18">
        <v>11</v>
      </c>
      <c r="C19" s="26"/>
      <c r="D19" s="20"/>
      <c r="E19" s="20"/>
      <c r="F19" s="21"/>
      <c r="G19" s="22"/>
      <c r="I19" s="23"/>
    </row>
    <row r="20" spans="2:9" x14ac:dyDescent="0.25">
      <c r="B20" s="18">
        <v>12</v>
      </c>
      <c r="C20" s="19"/>
      <c r="D20" s="20"/>
      <c r="E20" s="20"/>
      <c r="F20" s="21"/>
      <c r="G20" s="22"/>
      <c r="I20" s="23"/>
    </row>
    <row r="21" spans="2:9" x14ac:dyDescent="0.25">
      <c r="B21" s="18">
        <v>13</v>
      </c>
      <c r="C21" s="26"/>
      <c r="D21" s="20"/>
      <c r="E21" s="20"/>
      <c r="F21" s="21"/>
      <c r="G21" s="22"/>
      <c r="I21" s="23"/>
    </row>
    <row r="22" spans="2:9" x14ac:dyDescent="0.25">
      <c r="B22" s="18">
        <v>14</v>
      </c>
      <c r="C22" s="27"/>
      <c r="D22" s="20"/>
      <c r="E22" s="20"/>
      <c r="F22" s="21"/>
      <c r="G22" s="22"/>
      <c r="I22" s="23"/>
    </row>
    <row r="23" spans="2:9" x14ac:dyDescent="0.25">
      <c r="B23" s="18">
        <v>15</v>
      </c>
      <c r="C23" s="27"/>
      <c r="D23" s="20"/>
      <c r="E23" s="20"/>
      <c r="F23" s="21"/>
      <c r="G23" s="22"/>
      <c r="I23" s="23"/>
    </row>
    <row r="24" spans="2:9" x14ac:dyDescent="0.25">
      <c r="B24" s="18">
        <v>16</v>
      </c>
      <c r="C24" s="27"/>
      <c r="D24" s="20"/>
      <c r="E24" s="20"/>
      <c r="F24" s="21"/>
      <c r="G24" s="22"/>
      <c r="I24" s="23"/>
    </row>
    <row r="25" spans="2:9" x14ac:dyDescent="0.25">
      <c r="B25" s="18">
        <v>17</v>
      </c>
      <c r="C25" s="27"/>
      <c r="D25" s="20"/>
      <c r="E25" s="20"/>
      <c r="F25" s="21"/>
      <c r="G25" s="22"/>
      <c r="I25" s="23"/>
    </row>
    <row r="26" spans="2:9" x14ac:dyDescent="0.25">
      <c r="B26" s="18">
        <v>18</v>
      </c>
      <c r="C26" s="27"/>
      <c r="D26" s="20"/>
      <c r="E26" s="20"/>
      <c r="F26" s="21"/>
      <c r="G26" s="22"/>
      <c r="I26" s="23"/>
    </row>
    <row r="27" spans="2:9" x14ac:dyDescent="0.25">
      <c r="B27" s="18">
        <v>19</v>
      </c>
      <c r="C27" s="27"/>
      <c r="D27" s="20"/>
      <c r="E27" s="20"/>
      <c r="F27" s="21"/>
      <c r="G27" s="22"/>
      <c r="I27" s="23"/>
    </row>
    <row r="28" spans="2:9" x14ac:dyDescent="0.25">
      <c r="B28" s="18">
        <v>20</v>
      </c>
      <c r="C28" s="27"/>
      <c r="D28" s="20"/>
      <c r="E28" s="20"/>
      <c r="F28" s="21"/>
      <c r="G28" s="22"/>
      <c r="I28" s="23"/>
    </row>
    <row r="29" spans="2:9" x14ac:dyDescent="0.25">
      <c r="B29" s="18">
        <v>21</v>
      </c>
      <c r="C29" s="28"/>
      <c r="D29" s="20"/>
      <c r="E29" s="20"/>
      <c r="F29" s="21"/>
      <c r="G29" s="22"/>
      <c r="I29" s="23"/>
    </row>
    <row r="30" spans="2:9" x14ac:dyDescent="0.25">
      <c r="B30" s="18">
        <v>22</v>
      </c>
      <c r="C30" s="28"/>
      <c r="D30" s="20"/>
      <c r="E30" s="20"/>
      <c r="F30" s="21"/>
      <c r="G30" s="22"/>
      <c r="I30" s="23"/>
    </row>
    <row r="31" spans="2:9" x14ac:dyDescent="0.25">
      <c r="B31" s="60" t="s">
        <v>18</v>
      </c>
      <c r="C31" s="61"/>
      <c r="D31" s="61"/>
      <c r="E31" s="61"/>
      <c r="F31" s="62"/>
      <c r="G31" s="29">
        <f>SUM(G9:G30)</f>
        <v>0</v>
      </c>
      <c r="I31" s="3"/>
    </row>
    <row r="32" spans="2:9" x14ac:dyDescent="0.25">
      <c r="B32" s="3"/>
      <c r="F32" s="3"/>
      <c r="G32" s="3"/>
      <c r="I32" s="3"/>
    </row>
    <row r="33" spans="2:9" x14ac:dyDescent="0.25">
      <c r="B33" s="3"/>
      <c r="F33" s="3"/>
      <c r="G33" s="30"/>
      <c r="I33" s="3"/>
    </row>
    <row r="34" spans="2:9" x14ac:dyDescent="0.25">
      <c r="B34" s="63" t="s">
        <v>19</v>
      </c>
      <c r="C34" s="63"/>
      <c r="D34" s="63"/>
      <c r="E34" s="63"/>
      <c r="F34" s="63"/>
      <c r="G34" s="63"/>
      <c r="I34" s="3"/>
    </row>
    <row r="35" spans="2:9" x14ac:dyDescent="0.25">
      <c r="B35" s="63"/>
      <c r="C35" s="63"/>
      <c r="D35" s="63"/>
      <c r="E35" s="63"/>
      <c r="F35" s="63"/>
      <c r="G35" s="63"/>
      <c r="I35" s="3"/>
    </row>
    <row r="36" spans="2:9" x14ac:dyDescent="0.25">
      <c r="B36" s="63"/>
      <c r="C36" s="63"/>
      <c r="D36" s="63"/>
      <c r="E36" s="63"/>
      <c r="F36" s="63"/>
      <c r="G36" s="63"/>
      <c r="I36" s="3"/>
    </row>
    <row r="37" spans="2:9" ht="15.75" x14ac:dyDescent="0.25">
      <c r="B37" s="31"/>
      <c r="C37" s="31"/>
      <c r="D37" s="31"/>
      <c r="E37" s="31"/>
      <c r="F37" s="31"/>
      <c r="G37" s="31"/>
      <c r="I37" s="3"/>
    </row>
  </sheetData>
  <mergeCells count="3">
    <mergeCell ref="B3:G6"/>
    <mergeCell ref="B31:F31"/>
    <mergeCell ref="B34:G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Петр Куча</vt:lpstr>
      <vt:lpstr>Лист2</vt:lpstr>
      <vt:lpstr>Лист3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2016-11-29T14:51:26Z</dcterms:modified>
</cp:coreProperties>
</file>